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<sst xmlns="http://schemas.openxmlformats.org/spreadsheetml/2006/main" count="86" uniqueCount="86">
  <si>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</si>
  <si>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FAY020</t>
  </si>
  <si>
    <t xml:space="preserve">m²</t>
  </si>
  <si>
    <t xml:space="preserve">Revestiment exterior de façana ventilada, de plaques de guix laminat. Sistema Placotherm V "PLACO".</t>
  </si>
  <si>
    <r>
      <rPr>
        <sz val="8.25"/>
        <color rgb="FF000000"/>
        <rFont val="Arial"/>
        <family val="2"/>
      </rPr>
      <t xml:space="preserve">Revestiment exterior de façana ventilada, de plaques de guix laminat GM-FH1 / UNE-EN 15283-2 - 1200 / 2800 / 12,5 / amb les vores longitudinals afinades, Glasroc X 13 "PLACO", col·locació amb cargols, mitjançant el sistema Placotherm V Glasroc X "PLACO" amb DAU núm. 17/105 A, sobre subestructura de suport d'alumini extrudit de muntants verticals de perfils en T i en L, de 1,8 mm d'espessor amb una modulació de 600 mm; impermeabilització amb làmina altament transpirable impermeable a l'aigua de pluja, Placotherm Estándar, capa base de morter polimèric d'altes prestacions reforçat amb fibres, Placotherm Base, color blanc, compost de ciment blanc, càrregues minerals, resines hidròfugues redispersables, fibres i additius especials armat amb malla de reforç CMALL 160 i capa d'acabat de morter orgànic Webertene Advance XS "WEBER", color a escollir, gamma Estándar, acabat gota, amb una mida màxima de partícula de 0,5 mm, a base de siloxans, càrregues minerals, pigments resistents als rajos UV, fungicides i additius especials sobre emprimació reguladora de l'absorció Webertene Primer "WEBER". Inclús mènsules de sustentació i de retenció per a la fixació de la subestructura suport, cargols per a la fixació de les plaques, fixacions per a l'ancoratge dels perfils, morter Placotherm Base i cinta CMALL 160 "PLACO", per al tractament de junts, perfil de PVC amb malla de fibra de vidre antiàlcalis, Perfil Goteo "PLACO", per a acabat de llindes, i cinta adhesiva de doble cara per a la fixació de la làmina altament transpirable. El preu no inclou l'aïllament tèrmic.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</si>
  <si>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</si>
  <si>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</si>
  <si>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</si>
  <si>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</si>
  <si>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</si>
  <si>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</si>
  <si>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</si>
  <si>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mt12ple300a</t>
  </si>
  <si>
    <t xml:space="preserve">U</t>
  </si>
  <si>
    <t xml:space="preserve">Mènsula de sustentació d'alumini extrudit d'aliatge 6063 i tractament tèrmic T66, amb aïllament de polipropilè de 5 mm d'espessor, per a ruptura de pont tèrmic, "PLACO", de 65 mm de longitud.</t>
  </si>
  <si>
    <t xml:space="preserve">mt12ple310a</t>
  </si>
  <si>
    <t xml:space="preserve">U</t>
  </si>
  <si>
    <t xml:space="preserve">Mènsula de retenció d'alumini extrudit d'aliatge 6063 i tractament tèrmic T66, amb aïllament de polipropilè de 5 mm d'espessor, per a ruptura de pont tèrmic, "PLACO", de 65 mm de longitud.</t>
  </si>
  <si>
    <t xml:space="preserve">mt12plt100</t>
  </si>
  <si>
    <t xml:space="preserve">U</t>
  </si>
  <si>
    <t xml:space="preserve">Tac de niló amb cargol d'acer galvanitzat amb cabota hexagonal, "PLACO", de 10 mm de diàmetre i 80 mm de longitud, per a fixació de mènsules.</t>
  </si>
  <si>
    <t xml:space="preserve">mt12plp300</t>
  </si>
  <si>
    <t xml:space="preserve">m</t>
  </si>
  <si>
    <t xml:space="preserve">Perfil en T d'alumini extrudit d'aliatge 6063 i tractament tèrmic T-66, "PLACO", de 1,8 mm d'espessor, subministrat en barres de 6 m de longitud.</t>
  </si>
  <si>
    <t xml:space="preserve">mt12plp310</t>
  </si>
  <si>
    <t xml:space="preserve">m</t>
  </si>
  <si>
    <t xml:space="preserve">Perfil en L d'alumini extrudit d'aliatge 6063 i tractament tèrmic T-66, "PLACO", de 1,8 mm d'espessor, subministrat en barres de 6 m de longitud.</t>
  </si>
  <si>
    <t xml:space="preserve">mt12plt060</t>
  </si>
  <si>
    <t xml:space="preserve">U</t>
  </si>
  <si>
    <t xml:space="preserve">Cargol autoforadant d'acer inoxidable "PLACO", amb cabota hexagonal, de 19 mm de longitud.</t>
  </si>
  <si>
    <t xml:space="preserve">mt15mvp010a</t>
  </si>
  <si>
    <t xml:space="preserve">m</t>
  </si>
  <si>
    <t xml:space="preserve">Làmina altament transpirable impermeable a l'aigua de pluja, Placotherm Estándar "PLACO", de 175 µm d'espessor i 60 g/m², de 0,01 m de gruix d'aire equivalent enfront de la difusió de vapor d'aigua, segons UNE-EN 1931, estanquitat a l'aigua classe W1 segons UNE-EN 1928, permeabilitat a l'aire 2 m³/h·m² a 50 Pa, (Euroclasse E de reacció al foc, segons UNE-EN 13501-1), subministrada en rotllos de 1,50x50 m, segons UNE-EN 13859-2.</t>
  </si>
  <si>
    <t xml:space="preserve">mt12plk010fembc</t>
  </si>
  <si>
    <t xml:space="preserve">m²</t>
  </si>
  <si>
    <t xml:space="preserve">Placa de guix laminat GM-FH1 / UNE-EN 15283-2 - 1200 / 2800 / 12,5 / amb les vores longitudinals afinades, Glasroc X 13 "PLACO", formada per un nucli de guix revestit per les dues cares amb fibra de vidre amb tractament hidròfob.</t>
  </si>
  <si>
    <t xml:space="preserve">mt12plq020b</t>
  </si>
  <si>
    <t xml:space="preserve">U</t>
  </si>
  <si>
    <t xml:space="preserve">Cargol THTPF 38 "PLACO", amb cap de trompeta, de 38 mm de longitud, per a instal·lació de plaques de ciment sobre perfils.</t>
  </si>
  <si>
    <t xml:space="preserve">mt28mpp010a</t>
  </si>
  <si>
    <t xml:space="preserve">kg</t>
  </si>
  <si>
    <t xml:space="preserve">Morter polimèric d'altes prestacions reforçat amb fibres, Placotherm Base, "PLACO", color blanc, compost de ciment blanc, càrregues minerals, resines hidròfugues redispersables, fibres i additius especials, per a aplicar amb llana, per a tractament de junts i empastat superficial de plaques en sistemes Placotherm, tipus GP CSIII W2, segons UNE-EN 998-1.</t>
  </si>
  <si>
    <t xml:space="preserve">mt28fvp010a</t>
  </si>
  <si>
    <t xml:space="preserve">m</t>
  </si>
  <si>
    <t xml:space="preserve">Cinta de segellament de malla de fibra de vidre antiàlcalis, CMALL 160 "PLACO", de 160 g/m² de massa superficial, de 100 mm d'amplada i 0,52 mm de gruix, subministrada en rotllos de 50 m de longitud.</t>
  </si>
  <si>
    <t xml:space="preserve">mt28fvp020a</t>
  </si>
  <si>
    <t xml:space="preserve">m</t>
  </si>
  <si>
    <t xml:space="preserve">Malla de reforç de fibra de vidre antiàlcalis, CMALL 160 "PLACO", de 160 g/m² de massa superficial, de 1,1 m d'amplada i 0,52 mm de gruix, subministrada en rotllos de 50 m de longitud.</t>
  </si>
  <si>
    <t xml:space="preserve">mt28fvp050</t>
  </si>
  <si>
    <t xml:space="preserve">m</t>
  </si>
  <si>
    <t xml:space="preserve">Perfil de PVC amb malla de fibra de vidre antiàlcalis, Perfil Goteo "PLACO", per a acabat de llindes, subministrat en barres de 2,5 m de longitud.</t>
  </si>
  <si>
    <t xml:space="preserve">mt28esc090c</t>
  </si>
  <si>
    <t xml:space="preserve">kg</t>
  </si>
  <si>
    <t xml:space="preserve">Morter orgànic Webertene Advance XS "WEBER", color a escollir, gamma Estándar, acabat gota, a base de siloxans, càrregues minerals, pigments resistents als rajos UV, fungicides i additius especials. Segons UNE-EN 15824.</t>
  </si>
  <si>
    <t xml:space="preserve">mt15pdw100a</t>
  </si>
  <si>
    <t xml:space="preserve">m</t>
  </si>
  <si>
    <t xml:space="preserve">Cinta adhesiva de doble cara, amb adhesiu acrílic, de 50 mm d'amplada, amb resistència als raigs UV, rang de temperatura de treball de -20 a 100°C, subministrada en rotllos de 50 m de longitud.</t>
  </si>
  <si>
    <t xml:space="preserve">Subtotal materials:</t>
  </si>
  <si>
    <t xml:space="preserve">Mà d'obra</t>
  </si>
  <si>
    <t xml:space="preserve">mo052</t>
  </si>
  <si>
    <t xml:space="preserve">h</t>
  </si>
  <si>
    <t xml:space="preserve">Oficial 1ª muntador de sistemes de façanes prefabricades.</t>
  </si>
  <si>
    <t xml:space="preserve">mo099</t>
  </si>
  <si>
    <t xml:space="preserve">h</t>
  </si>
  <si>
    <t xml:space="preserve">Ajudant muntador de sistemes de façanes prefabricades.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</si>
  <si>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</si>
  <si>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</si>
  <si>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</si>
  <si>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</si>
  <si>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</si>
  <si>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</si>
  <si>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</si>
  <si>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</si>
  <si>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</si>
  <si>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</si>
  <si>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13859-2:2010</t>
  </si>
  <si>
    <t xml:space="preserve">1/3/4</t>
  </si>
  <si>
    <t xml:space="preserve">Láminas flexibles para impermeabilización. Definiciones y características de las láminas auxiliares. Parte 2: Láminas auxiliares para muros.</t>
  </si>
  <si>
    <t xml:space="preserve">EN  15283-1:2008+A1:2009</t>
  </si>
  <si>
    <t xml:space="preserve">3/4</t>
  </si>
  <si>
    <t xml:space="preserve">Placas de yeso laminado reforzadas con fibras- Definiciones, requisitos y métodos de ensayo. Parte 1: Placas de yeso laminado reforzadas con tejido de fibra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</si>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</sst>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6.63" customWidth="1"/>
    <col min="5" max="5" width="72.25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0.46</v>
      </c>
      <c r="H10" s="11"/>
      <c r="I10" s="12">
        <v>6.55</v>
      </c>
      <c r="J10" s="12">
        <f ca="1">ROUND(INDIRECT(ADDRESS(ROW()+(0), COLUMN()+(-3), 1))*INDIRECT(ADDRESS(ROW()+(0), COLUMN()+(-1), 1)), 2)</f>
        <v>3.01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1.39</v>
      </c>
      <c r="H11" s="11"/>
      <c r="I11" s="12">
        <v>5.05</v>
      </c>
      <c r="J11" s="12">
        <f ca="1">ROUND(INDIRECT(ADDRESS(ROW()+(0), COLUMN()+(-3), 1))*INDIRECT(ADDRESS(ROW()+(0), COLUMN()+(-1), 1)), 2)</f>
        <v>7.02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2.315</v>
      </c>
      <c r="H12" s="11"/>
      <c r="I12" s="12">
        <v>1.15</v>
      </c>
      <c r="J12" s="12">
        <f ca="1">ROUND(INDIRECT(ADDRESS(ROW()+(0), COLUMN()+(-3), 1))*INDIRECT(ADDRESS(ROW()+(0), COLUMN()+(-1), 1)), 2)</f>
        <v>2.66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0.83</v>
      </c>
      <c r="H13" s="11"/>
      <c r="I13" s="12">
        <v>9.05</v>
      </c>
      <c r="J13" s="12">
        <f ca="1">ROUND(INDIRECT(ADDRESS(ROW()+(0), COLUMN()+(-3), 1))*INDIRECT(ADDRESS(ROW()+(0), COLUMN()+(-1), 1)), 2)</f>
        <v>7.51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0.83</v>
      </c>
      <c r="H14" s="11"/>
      <c r="I14" s="12">
        <v>7.15</v>
      </c>
      <c r="J14" s="12">
        <f ca="1">ROUND(INDIRECT(ADDRESS(ROW()+(0), COLUMN()+(-3), 1))*INDIRECT(ADDRESS(ROW()+(0), COLUMN()+(-1), 1)), 2)</f>
        <v>5.93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4.63</v>
      </c>
      <c r="H15" s="11"/>
      <c r="I15" s="12">
        <v>0.49</v>
      </c>
      <c r="J15" s="12">
        <f ca="1">ROUND(INDIRECT(ADDRESS(ROW()+(0), COLUMN()+(-3), 1))*INDIRECT(ADDRESS(ROW()+(0), COLUMN()+(-1), 1)), 2)</f>
        <v>2.27</v>
      </c>
    </row>
    <row r="16" spans="1:10" ht="66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2.77</v>
      </c>
      <c r="J16" s="12">
        <f ca="1">ROUND(INDIRECT(ADDRESS(ROW()+(0), COLUMN()+(-3), 1))*INDIRECT(ADDRESS(ROW()+(0), COLUMN()+(-1), 1)), 2)</f>
        <v>3.05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22.7</v>
      </c>
      <c r="J17" s="12">
        <f ca="1">ROUND(INDIRECT(ADDRESS(ROW()+(0), COLUMN()+(-3), 1))*INDIRECT(ADDRESS(ROW()+(0), COLUMN()+(-1), 1)), 2)</f>
        <v>23.84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20</v>
      </c>
      <c r="H18" s="11"/>
      <c r="I18" s="12">
        <v>0.07</v>
      </c>
      <c r="J18" s="12">
        <f ca="1">ROUND(INDIRECT(ADDRESS(ROW()+(0), COLUMN()+(-3), 1))*INDIRECT(ADDRESS(ROW()+(0), COLUMN()+(-1), 1)), 2)</f>
        <v>1.4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4.6</v>
      </c>
      <c r="H19" s="11"/>
      <c r="I19" s="12">
        <v>0.89</v>
      </c>
      <c r="J19" s="12">
        <f ca="1">ROUND(INDIRECT(ADDRESS(ROW()+(0), COLUMN()+(-3), 1))*INDIRECT(ADDRESS(ROW()+(0), COLUMN()+(-1), 1)), 2)</f>
        <v>4.09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2.1</v>
      </c>
      <c r="H20" s="11"/>
      <c r="I20" s="12">
        <v>0.3</v>
      </c>
      <c r="J20" s="12">
        <f ca="1">ROUND(INDIRECT(ADDRESS(ROW()+(0), COLUMN()+(-3), 1))*INDIRECT(ADDRESS(ROW()+(0), COLUMN()+(-1), 1)), 2)</f>
        <v>0.63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1.1</v>
      </c>
      <c r="H21" s="11"/>
      <c r="I21" s="12">
        <v>2.68</v>
      </c>
      <c r="J21" s="12">
        <f ca="1">ROUND(INDIRECT(ADDRESS(ROW()+(0), COLUMN()+(-3), 1))*INDIRECT(ADDRESS(ROW()+(0), COLUMN()+(-1), 1)), 2)</f>
        <v>2.95</v>
      </c>
    </row>
    <row r="22" spans="1:10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0.17</v>
      </c>
      <c r="H22" s="11"/>
      <c r="I22" s="12">
        <v>3.05</v>
      </c>
      <c r="J22" s="12">
        <f ca="1">ROUND(INDIRECT(ADDRESS(ROW()+(0), COLUMN()+(-3), 1))*INDIRECT(ADDRESS(ROW()+(0), COLUMN()+(-1), 1)), 2)</f>
        <v>0.52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1.5</v>
      </c>
      <c r="H23" s="11"/>
      <c r="I23" s="12">
        <v>4.26</v>
      </c>
      <c r="J23" s="12">
        <f ca="1">ROUND(INDIRECT(ADDRESS(ROW()+(0), COLUMN()+(-3), 1))*INDIRECT(ADDRESS(ROW()+(0), COLUMN()+(-1), 1)), 2)</f>
        <v>6.39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1.6</v>
      </c>
      <c r="H24" s="13"/>
      <c r="I24" s="14">
        <v>1.09</v>
      </c>
      <c r="J24" s="14">
        <f ca="1">ROUND(INDIRECT(ADDRESS(ROW()+(0), COLUMN()+(-3), 1))*INDIRECT(ADDRESS(ROW()+(0), COLUMN()+(-1), 1)), 2)</f>
        <v>1.74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73.01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0.855</v>
      </c>
      <c r="H27" s="11"/>
      <c r="I27" s="12">
        <v>29.34</v>
      </c>
      <c r="J27" s="12">
        <f ca="1">ROUND(INDIRECT(ADDRESS(ROW()+(0), COLUMN()+(-3), 1))*INDIRECT(ADDRESS(ROW()+(0), COLUMN()+(-1), 1)), 2)</f>
        <v>25.09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0.855</v>
      </c>
      <c r="H28" s="13"/>
      <c r="I28" s="14">
        <v>25.28</v>
      </c>
      <c r="J28" s="14">
        <f ca="1">ROUND(INDIRECT(ADDRESS(ROW()+(0), COLUMN()+(-3), 1))*INDIRECT(ADDRESS(ROW()+(0), COLUMN()+(-1), 1)), 2)</f>
        <v>21.61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1))), 2)</f>
        <v>46.7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1)),INDIRECT(ADDRESS(ROW()+(-6), COLUMN()+(1), 1))), 2)</f>
        <v>119.71</v>
      </c>
      <c r="J31" s="14">
        <f ca="1">ROUND(INDIRECT(ADDRESS(ROW()+(0), COLUMN()+(-3), 1))*INDIRECT(ADDRESS(ROW()+(0), COLUMN()+(-1), 1))/100, 2)</f>
        <v>2.39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1)),INDIRECT(ADDRESS(ROW()+(-7), COLUMN()+(0), 1))), 2)</f>
        <v>122.1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142011</v>
      </c>
      <c r="G36" s="29"/>
      <c r="H36" s="29">
        <v>142012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78</v>
      </c>
      <c r="B38" s="28"/>
      <c r="C38" s="28"/>
      <c r="D38" s="28"/>
      <c r="E38" s="28"/>
      <c r="F38" s="29">
        <v>162010</v>
      </c>
      <c r="G38" s="29"/>
      <c r="H38" s="29">
        <v>162011</v>
      </c>
      <c r="I38" s="29"/>
      <c r="J38" s="29" t="s">
        <v>79</v>
      </c>
    </row>
    <row r="39" spans="1:10" ht="24.00" thickBot="1" customHeight="1">
      <c r="A39" s="30" t="s">
        <v>80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81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>
        <v>4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