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<sst xmlns="http://schemas.openxmlformats.org/spreadsheetml/2006/main" count="77" uniqueCount="77">
  <si>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</si>
  <si>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FBY079</t>
  </si>
  <si>
    <t xml:space="preserve">m²</t>
  </si>
  <si>
    <t xml:space="preserve">Envà de plaques de guix laminat, d'alta resistència a la humitat. Sistema "PLACO".</t>
  </si>
  <si>
    <r>
      <rPr>
        <sz val="8.25"/>
        <color rgb="FF000000"/>
        <rFont val="Arial"/>
        <family val="2"/>
      </rPr>
      <t xml:space="preserve">Envà múltiple, sistema "PLACO", (12,5 + 12,5 + 48 + 12,5 + 12,5)/600 (48), d'alta resistència a la humitat, de 98 mm de gruix total, amb nivell de qualitat de l'acabat estàndard (Q2), format per una estructura simple autoportant de perfils metàl·lics d'acer galvanitzat formada per canals R 48 "PLACO" i muntants M 48 "PLACO", amb una separació entre muntants de 600 mm i una disposició normal "N", a la què es cargolen dues plaques iguals de guix laminat GM-FH1 / UNE-EN 15283-2 - 1200 / 2000 / 12,5 / amb les vores longitudinals afinades, Glasroc X 13 "PLACO" disposades en una cara i dues plaques iguals de guix laminat GM-FH1 / UNE-EN 15283-2 - 1200 / 2000 / 12,5 / amb les vores longitudinals afinades, Glasroc X 13 "PLACO" disposades en l'altra cara. Inclús banda estanca autoadhesiva, Banda 45 "PLACO"; cargols per a la fixació de les plaques; cinta de paper amb reforç metàl·lic "PLACO" i pasta i cinta per al tractament de junts. El preu inclou la resolució de trobades i punts singulars, però no inclou l'aïllament a col·locar entre els muntants.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</si>
  <si>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</si>
  <si>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</si>
  <si>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</si>
  <si>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</si>
  <si>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</si>
  <si>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</si>
  <si>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</si>
  <si>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mt12plj020a</t>
  </si>
  <si>
    <t xml:space="preserve">m</t>
  </si>
  <si>
    <t xml:space="preserve">Banda estanca autoadhesiva, Banda 45 "PLACO", d'escuma de polietilè de cel·les tancades, de 3 mm d'espessor i 45 mm d'amplada, per a l'estanquitat de la base i l'aïllament acústic del perímetre en envans i extradossats de plaques.</t>
  </si>
  <si>
    <t xml:space="preserve">mt12plp070b</t>
  </si>
  <si>
    <t xml:space="preserve">m</t>
  </si>
  <si>
    <t xml:space="preserve">Canal de perfil d'acer galvanitzat, R 48 "PLACO", fabricat mitjançant laminació en fred, de 3000 mm de longitud, 48x30 mm de secció i 0,55 mm de gruix, segons UNE-EN 14195.</t>
  </si>
  <si>
    <t xml:space="preserve">mt12plp060b</t>
  </si>
  <si>
    <t xml:space="preserve">m</t>
  </si>
  <si>
    <t xml:space="preserve">Muntant de perfil d'acer galvanitzat, M 48 "PLACO", fabricat mitjançant laminació en fred, de 3000 mm de longitud, 46,5x36 mm de secció i 0,6 mm de gruix, segons UNE-EN 14195.</t>
  </si>
  <si>
    <t xml:space="preserve">mt12plk010femac</t>
  </si>
  <si>
    <t xml:space="preserve">m²</t>
  </si>
  <si>
    <t xml:space="preserve">Placa de guix laminat GM-FH1 / UNE-EN 15283-2 - 1200 / 2000 / 12,5 / amb les vores longitudinals afinades, Glasroc X 13 "PLACO", formada per un nucli de guix revestit per les dues cares amb fibra de vidre amb tractament hidròfob.</t>
  </si>
  <si>
    <t xml:space="preserve">mt12plt025b</t>
  </si>
  <si>
    <t xml:space="preserve">U</t>
  </si>
  <si>
    <t xml:space="preserve">Cargol autoperforant THTPF 25 "PLACO", amb cap de trompeta, de 25 mm de longitud.</t>
  </si>
  <si>
    <t xml:space="preserve">mt12plt025c</t>
  </si>
  <si>
    <t xml:space="preserve">U</t>
  </si>
  <si>
    <t xml:space="preserve">Cargol autoperforant THTPF 38 "PLACO", amb cap de trompeta, de 38 mm de longitud.</t>
  </si>
  <si>
    <t xml:space="preserve">mt12plt030b</t>
  </si>
  <si>
    <t xml:space="preserve">U</t>
  </si>
  <si>
    <t xml:space="preserve">Cargol autoperforant rosca-xapa, TRPF 13 "PLACO", de 13 mm de longitud.</t>
  </si>
  <si>
    <t xml:space="preserve">mt12plj050</t>
  </si>
  <si>
    <t xml:space="preserve">m</t>
  </si>
  <si>
    <t xml:space="preserve">Cinta microperforada, de fibra de vidre, "PLACO", per a acabat de junts de plaques de guix laminat en sistemes d'alta resistència a la humitat.</t>
  </si>
  <si>
    <t xml:space="preserve">mt12plm012ck</t>
  </si>
  <si>
    <t xml:space="preserve">kg</t>
  </si>
  <si>
    <t xml:space="preserve">Pasta d'adormiment en pols PR Hydro "PLACO", d'enduriment normal (60 minuts), amb additiu hidròfug; Euroclasse A1 de reacció al foc, segons UNE-EN 13501-1, rang de temperatura de treball de 5 a 30°C, per a aplicació manual amb cinta de segellament, segons UNE-EN 13963.</t>
  </si>
  <si>
    <t xml:space="preserve">mt12plj010b</t>
  </si>
  <si>
    <t xml:space="preserve">m</t>
  </si>
  <si>
    <t xml:space="preserve">Cinta de paper amb reforç metàl·lic "PLACO", de 50 mm d'amplada, segons UNE-EN 14353, per a acabat de junts de plaques de guix laminat.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</si>
  <si>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</si>
  <si>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</si>
  <si>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</si>
  <si>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</si>
  <si>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</si>
  <si>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</si>
  <si>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</si>
  <si>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</si>
  <si>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</si>
  <si>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</si>
  <si>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</si>
  <si>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</si>
  <si>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</si>
  <si>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</si>
  <si>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</si>
  <si>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</si>
  <si>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</si>
  <si>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</si>
  <si>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</si>
  <si>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</si>
  <si>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</si>
  <si>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</si>
  <si>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15283-1:2008+A1:2009</t>
  </si>
  <si>
    <t xml:space="preserve">3/4</t>
  </si>
  <si>
    <t xml:space="preserve">Placas de yeso laminado reforzadas con fibras- Definiciones, requisitos y métodos de ensayo. Parte 1: Placas de yeso laminado reforzadas con tejido de fibra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</si>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</sst>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6.63" customWidth="1"/>
    <col min="5" max="5" width="72.25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0.45</v>
      </c>
      <c r="H10" s="11"/>
      <c r="I10" s="12">
        <v>0.47</v>
      </c>
      <c r="J10" s="12">
        <f ca="1">ROUND(INDIRECT(ADDRESS(ROW()+(0), COLUMN()+(-3), 1))*INDIRECT(ADDRESS(ROW()+(0), COLUMN()+(-1), 1)), 2)</f>
        <v>0.21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0.9</v>
      </c>
      <c r="H11" s="11"/>
      <c r="I11" s="12">
        <v>1.79</v>
      </c>
      <c r="J11" s="12">
        <f ca="1">ROUND(INDIRECT(ADDRESS(ROW()+(0), COLUMN()+(-3), 1))*INDIRECT(ADDRESS(ROW()+(0), COLUMN()+(-1), 1)), 2)</f>
        <v>1.61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2.1</v>
      </c>
      <c r="H12" s="11"/>
      <c r="I12" s="12">
        <v>2.18</v>
      </c>
      <c r="J12" s="12">
        <f ca="1">ROUND(INDIRECT(ADDRESS(ROW()+(0), COLUMN()+(-3), 1))*INDIRECT(ADDRESS(ROW()+(0), COLUMN()+(-1), 1)), 2)</f>
        <v>4.58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4.2</v>
      </c>
      <c r="H13" s="11"/>
      <c r="I13" s="12">
        <v>22.7</v>
      </c>
      <c r="J13" s="12">
        <f ca="1">ROUND(INDIRECT(ADDRESS(ROW()+(0), COLUMN()+(-3), 1))*INDIRECT(ADDRESS(ROW()+(0), COLUMN()+(-1), 1)), 2)</f>
        <v>95.34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12</v>
      </c>
      <c r="H14" s="11"/>
      <c r="I14" s="12">
        <v>0.05</v>
      </c>
      <c r="J14" s="12">
        <f ca="1">ROUND(INDIRECT(ADDRESS(ROW()+(0), COLUMN()+(-3), 1))*INDIRECT(ADDRESS(ROW()+(0), COLUMN()+(-1), 1)), 2)</f>
        <v>0.6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22</v>
      </c>
      <c r="H15" s="11"/>
      <c r="I15" s="12">
        <v>0.07</v>
      </c>
      <c r="J15" s="12">
        <f ca="1">ROUND(INDIRECT(ADDRESS(ROW()+(0), COLUMN()+(-3), 1))*INDIRECT(ADDRESS(ROW()+(0), COLUMN()+(-1), 1)), 2)</f>
        <v>1.54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4</v>
      </c>
      <c r="H16" s="11"/>
      <c r="I16" s="12">
        <v>0.02</v>
      </c>
      <c r="J16" s="12">
        <f ca="1">ROUND(INDIRECT(ADDRESS(ROW()+(0), COLUMN()+(-3), 1))*INDIRECT(ADDRESS(ROW()+(0), COLUMN()+(-1), 1)), 2)</f>
        <v>0.08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1.4</v>
      </c>
      <c r="H17" s="11"/>
      <c r="I17" s="12">
        <v>0.12</v>
      </c>
      <c r="J17" s="12">
        <f ca="1">ROUND(INDIRECT(ADDRESS(ROW()+(0), COLUMN()+(-3), 1))*INDIRECT(ADDRESS(ROW()+(0), COLUMN()+(-1), 1)), 2)</f>
        <v>0.17</v>
      </c>
    </row>
    <row r="18" spans="1:10" ht="45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0.66</v>
      </c>
      <c r="H18" s="11"/>
      <c r="I18" s="12">
        <v>1.31</v>
      </c>
      <c r="J18" s="12">
        <f ca="1">ROUND(INDIRECT(ADDRESS(ROW()+(0), COLUMN()+(-3), 1))*INDIRECT(ADDRESS(ROW()+(0), COLUMN()+(-1), 1)), 2)</f>
        <v>0.86</v>
      </c>
    </row>
    <row r="19" spans="1:10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3">
        <v>0.3</v>
      </c>
      <c r="H19" s="13"/>
      <c r="I19" s="14">
        <v>0.83</v>
      </c>
      <c r="J19" s="14">
        <f ca="1">ROUND(INDIRECT(ADDRESS(ROW()+(0), COLUMN()+(-3), 1))*INDIRECT(ADDRESS(ROW()+(0), COLUMN()+(-1), 1)), 2)</f>
        <v>0.25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105.24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1">
        <v>0.379</v>
      </c>
      <c r="H22" s="11"/>
      <c r="I22" s="12">
        <v>29.34</v>
      </c>
      <c r="J22" s="12">
        <f ca="1">ROUND(INDIRECT(ADDRESS(ROW()+(0), COLUMN()+(-3), 1))*INDIRECT(ADDRESS(ROW()+(0), COLUMN()+(-1), 1)), 2)</f>
        <v>11.12</v>
      </c>
    </row>
    <row r="23" spans="1:10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"/>
      <c r="G23" s="13">
        <v>0.379</v>
      </c>
      <c r="H23" s="13"/>
      <c r="I23" s="14">
        <v>25.28</v>
      </c>
      <c r="J23" s="14">
        <f ca="1">ROUND(INDIRECT(ADDRESS(ROW()+(0), COLUMN()+(-3), 1))*INDIRECT(ADDRESS(ROW()+(0), COLUMN()+(-1), 1)), 2)</f>
        <v>9.58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20.7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52</v>
      </c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125.94</v>
      </c>
      <c r="J26" s="14">
        <f ca="1">ROUND(INDIRECT(ADDRESS(ROW()+(0), COLUMN()+(-3), 1))*INDIRECT(ADDRESS(ROW()+(0), COLUMN()+(-1), 1))/100, 2)</f>
        <v>2.52</v>
      </c>
    </row>
    <row r="27" spans="1:10" ht="13.50" thickBot="1" customHeight="1">
      <c r="A27" s="21" t="s">
        <v>54</v>
      </c>
      <c r="B27" s="21"/>
      <c r="C27" s="21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128.46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162010</v>
      </c>
      <c r="G34" s="29"/>
      <c r="H34" s="29">
        <v>162011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132006</v>
      </c>
      <c r="G36" s="29"/>
      <c r="H36" s="29">
        <v>132007</v>
      </c>
      <c r="I36" s="29"/>
      <c r="J36" s="29" t="s">
        <v>68</v>
      </c>
    </row>
    <row r="37" spans="1:10" ht="13.50" thickBot="1" customHeight="1">
      <c r="A37" s="30" t="s">
        <v>69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32" t="s">
        <v>70</v>
      </c>
      <c r="B38" s="32"/>
      <c r="C38" s="32"/>
      <c r="D38" s="32"/>
      <c r="E38" s="32"/>
      <c r="F38" s="33">
        <v>112007</v>
      </c>
      <c r="G38" s="33"/>
      <c r="H38" s="33">
        <v>112007</v>
      </c>
      <c r="I38" s="33"/>
      <c r="J38" s="33"/>
    </row>
    <row r="39" spans="1:10" ht="13.50" thickBot="1" customHeight="1">
      <c r="A39" s="28" t="s">
        <v>71</v>
      </c>
      <c r="B39" s="28"/>
      <c r="C39" s="28"/>
      <c r="D39" s="28"/>
      <c r="E39" s="28"/>
      <c r="F39" s="29">
        <v>1.11201e+006</v>
      </c>
      <c r="G39" s="29"/>
      <c r="H39" s="29">
        <v>1.11201e+006</v>
      </c>
      <c r="I39" s="29"/>
      <c r="J39" s="29" t="s">
        <v>72</v>
      </c>
    </row>
    <row r="40" spans="1:10" ht="24.00" thickBot="1" customHeight="1">
      <c r="A40" s="32" t="s">
        <v>73</v>
      </c>
      <c r="B40" s="32"/>
      <c r="C40" s="32"/>
      <c r="D40" s="32"/>
      <c r="E40" s="32"/>
      <c r="F40" s="33"/>
      <c r="G40" s="33"/>
      <c r="H40" s="33"/>
      <c r="I40" s="33"/>
      <c r="J40" s="33"/>
    </row>
    <row r="43" spans="1:1" ht="33.75" thickBot="1" customHeight="1">
      <c r="A43" s="1" t="s">
        <v>74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75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76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9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I20"/>
    <mergeCell ref="A21:C21"/>
    <mergeCell ref="E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I24"/>
    <mergeCell ref="A25:C25"/>
    <mergeCell ref="E25:H25"/>
    <mergeCell ref="A26:C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