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<sst xmlns="http://schemas.openxmlformats.org/spreadsheetml/2006/main" count="89" uniqueCount="89">
  <si>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</si>
  <si>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FBY080</t>
  </si>
  <si>
    <t xml:space="preserve">m²</t>
  </si>
  <si>
    <t xml:space="preserve">Envà de plaques de guix laminat, per a tancament de buit d'ascensor. Sistema "PLACO".</t>
  </si>
  <si>
    <r>
      <rPr>
        <sz val="8.25"/>
        <color rgb="FF000000"/>
        <rFont val="Arial"/>
        <family val="2"/>
      </rPr>
      <t xml:space="preserve">Tancament de buit d'ascensor mitjançant el sistema Shaftwall EI 120 "PLACO" d'envà múltiple, amb una resistència al foc de 120 minuts, de 4,50 m d'altura màxima i 105 mm de gruix total, amb nivell de qualitat de l'acabat estàndard (Q2), format per una estructura simple, de perfils de xapa d'acer galvanitzat de 60 mm d'amplada, a base de canals (elements horitzontals) 62SC55, 62C50 i 62J70, muntants (elements verticals) 60I70, separats 600 mm entre si i perfils de fixació G102, a la què es cargolen quatre plaques en total una placa Coreboard en una cara i tres plaques tallafocs (PPF) en l'altra cara. Inclús banda tallafocs Firestrip; fixacions per a l'ancoratge de canals i muntants metàl·lics; segellador Sealant; cargols per a la fixació de les plaques; cinta de paper amb reforç metàl·lic "PLACO" i pasta i cinta per al tractament de junts.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</si>
  <si>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</si>
  <si>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</si>
  <si>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</si>
  <si>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</si>
  <si>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</si>
  <si>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</si>
  <si>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</si>
  <si>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mt12sap020a</t>
  </si>
  <si>
    <t xml:space="preserve">m</t>
  </si>
  <si>
    <t xml:space="preserve">Canal de perfil d'acer galvanitzat, 60SC55 "PLACO", fabricat mitjançant laminació en fred, 60x30 mm de secció i 0,6 mm de gruix, segons UNE-EN 14195.</t>
  </si>
  <si>
    <t xml:space="preserve">mt12sap020b</t>
  </si>
  <si>
    <t xml:space="preserve">m</t>
  </si>
  <si>
    <t xml:space="preserve">Canal de perfil d'acer galvanitzat, 62C50 "PLACO", fabricat mitjançant laminació en fred, 60x30 mm de secció i 0,5 mm de gruix, segons UNE-EN 14195.</t>
  </si>
  <si>
    <t xml:space="preserve">mt12sap020c</t>
  </si>
  <si>
    <t xml:space="preserve">m</t>
  </si>
  <si>
    <t xml:space="preserve">Canal de perfil d'acer galvanitzat, 62JC70 "PLACO", fabricat mitjançant laminació en fred, 62x70 mm de secció i 0,7 mm de gruix, segons UNE-EN 14195.</t>
  </si>
  <si>
    <t xml:space="preserve">mt12sap030a</t>
  </si>
  <si>
    <t xml:space="preserve">m</t>
  </si>
  <si>
    <t xml:space="preserve">Muntant de perfil d'acer galvanitzat, 60I70 "PLACO", fabricat mitjançant laminació en fred, 60x38 mm de secció i 0,7 mm de gruix, segons UNE-EN 14195.</t>
  </si>
  <si>
    <t xml:space="preserve">mt12plj040a</t>
  </si>
  <si>
    <t xml:space="preserve">m</t>
  </si>
  <si>
    <t xml:space="preserve">Banda tallafocs Firestrip "PLACO", subministrada en rotllos de 3,6 m de longitud.</t>
  </si>
  <si>
    <t xml:space="preserve">mt12sap010a</t>
  </si>
  <si>
    <t xml:space="preserve">m²</t>
  </si>
  <si>
    <t xml:space="preserve">Placa de guix laminat DFH1 / UNE-EN 520 - 600 / 3000 / 19 / amb les vores longitudinals quadrades, Coreboard "PLACO", formada per una ànima de guix d'origen natural embotida i íntimament lligada a dues làmines de cartró fort.</t>
  </si>
  <si>
    <t xml:space="preserve">mt12sap040a</t>
  </si>
  <si>
    <t xml:space="preserve">m</t>
  </si>
  <si>
    <t xml:space="preserve">Perfil de fixació d'acer galvanitzat, G102 "PLACO", fabricat mitjançant laminació en fred, 35x15 mm de secció i 0,4 mm de gruix, segons UNE-EN 14195.</t>
  </si>
  <si>
    <t xml:space="preserve">mt12sap050a</t>
  </si>
  <si>
    <t xml:space="preserve">m</t>
  </si>
  <si>
    <t xml:space="preserve">Perfil angular d'acer galvanitzat, GA3 "PLACO", fabricat mitjançant laminació en fred, 32x19 mm de secció i 0,7 mm de gruix, segons UNE-EN 14195.</t>
  </si>
  <si>
    <t xml:space="preserve">mt12sap060a</t>
  </si>
  <si>
    <t xml:space="preserve">U</t>
  </si>
  <si>
    <t xml:space="preserve">Cartutx de 600 cm³ de segellador, Sealant "PLACO", per al segellat de trobades dels perfils amb els paraments.</t>
  </si>
  <si>
    <t xml:space="preserve">mt12plk010gfocd</t>
  </si>
  <si>
    <t xml:space="preserve">m²</t>
  </si>
  <si>
    <t xml:space="preserve">Placa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</si>
  <si>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</si>
  <si>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</si>
  <si>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</si>
  <si>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mt12plt010d</t>
  </si>
  <si>
    <t xml:space="preserve">U</t>
  </si>
  <si>
    <t xml:space="preserve">Cargol autoroscant TTPC 45 "PLACO", amb cap de trompeta, de 45 mm de longitud, per a instal·lació de plaques de guix laminat sobre perfils de gruix inferior a 6 mm.</t>
  </si>
  <si>
    <t xml:space="preserve">mt12plt010e</t>
  </si>
  <si>
    <t xml:space="preserve">U</t>
  </si>
  <si>
    <t xml:space="preserve">Cargol autoroscant TTPC 55 "PLACO", amb cap de trompeta, de 55 mm de longitud, per a instal·lació de plaques de guix laminat sobre perfils de gruix inferior a 6 mm.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</si>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</sst>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0.51</v>
      </c>
      <c r="H10" s="11"/>
      <c r="I10" s="12">
        <v>2.61</v>
      </c>
      <c r="J10" s="12">
        <f ca="1">ROUND(INDIRECT(ADDRESS(ROW()+(0), COLUMN()+(-3), 1))*INDIRECT(ADDRESS(ROW()+(0), COLUMN()+(-1), 1)), 2)</f>
        <v>1.33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0.26</v>
      </c>
      <c r="H11" s="11"/>
      <c r="I11" s="12">
        <v>2.31</v>
      </c>
      <c r="J11" s="12">
        <f ca="1">ROUND(INDIRECT(ADDRESS(ROW()+(0), COLUMN()+(-3), 1))*INDIRECT(ADDRESS(ROW()+(0), COLUMN()+(-1), 1)), 2)</f>
        <v>0.6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0.26</v>
      </c>
      <c r="H12" s="11"/>
      <c r="I12" s="12">
        <v>4.93</v>
      </c>
      <c r="J12" s="12">
        <f ca="1">ROUND(INDIRECT(ADDRESS(ROW()+(0), COLUMN()+(-3), 1))*INDIRECT(ADDRESS(ROW()+(0), COLUMN()+(-1), 1)), 2)</f>
        <v>1.28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1.58</v>
      </c>
      <c r="H13" s="11"/>
      <c r="I13" s="12">
        <v>5.13</v>
      </c>
      <c r="J13" s="12">
        <f ca="1">ROUND(INDIRECT(ADDRESS(ROW()+(0), COLUMN()+(-3), 1))*INDIRECT(ADDRESS(ROW()+(0), COLUMN()+(-1), 1)), 2)</f>
        <v>8.11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1.03</v>
      </c>
      <c r="H14" s="11"/>
      <c r="I14" s="12">
        <v>3.65</v>
      </c>
      <c r="J14" s="12">
        <f ca="1">ROUND(INDIRECT(ADDRESS(ROW()+(0), COLUMN()+(-3), 1))*INDIRECT(ADDRESS(ROW()+(0), COLUMN()+(-1), 1)), 2)</f>
        <v>3.76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1.1</v>
      </c>
      <c r="H15" s="11"/>
      <c r="I15" s="12">
        <v>20.02</v>
      </c>
      <c r="J15" s="12">
        <f ca="1">ROUND(INDIRECT(ADDRESS(ROW()+(0), COLUMN()+(-3), 1))*INDIRECT(ADDRESS(ROW()+(0), COLUMN()+(-1), 1)), 2)</f>
        <v>22.02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3.5</v>
      </c>
      <c r="H16" s="11"/>
      <c r="I16" s="12">
        <v>1.11</v>
      </c>
      <c r="J16" s="12">
        <f ca="1">ROUND(INDIRECT(ADDRESS(ROW()+(0), COLUMN()+(-3), 1))*INDIRECT(ADDRESS(ROW()+(0), COLUMN()+(-1), 1)), 2)</f>
        <v>3.89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0.26</v>
      </c>
      <c r="H17" s="11"/>
      <c r="I17" s="12">
        <v>1.91</v>
      </c>
      <c r="J17" s="12">
        <f ca="1">ROUND(INDIRECT(ADDRESS(ROW()+(0), COLUMN()+(-3), 1))*INDIRECT(ADDRESS(ROW()+(0), COLUMN()+(-1), 1)), 2)</f>
        <v>0.5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0.06</v>
      </c>
      <c r="H18" s="11"/>
      <c r="I18" s="12">
        <v>9.21</v>
      </c>
      <c r="J18" s="12">
        <f ca="1">ROUND(INDIRECT(ADDRESS(ROW()+(0), COLUMN()+(-3), 1))*INDIRECT(ADDRESS(ROW()+(0), COLUMN()+(-1), 1)), 2)</f>
        <v>0.55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3.26</v>
      </c>
      <c r="H19" s="11"/>
      <c r="I19" s="12">
        <v>8.25</v>
      </c>
      <c r="J19" s="12">
        <f ca="1">ROUND(INDIRECT(ADDRESS(ROW()+(0), COLUMN()+(-3), 1))*INDIRECT(ADDRESS(ROW()+(0), COLUMN()+(-1), 1)), 2)</f>
        <v>26.9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15.75</v>
      </c>
      <c r="H20" s="11"/>
      <c r="I20" s="12">
        <v>0.01</v>
      </c>
      <c r="J20" s="12">
        <f ca="1">ROUND(INDIRECT(ADDRESS(ROW()+(0), COLUMN()+(-3), 1))*INDIRECT(ADDRESS(ROW()+(0), COLUMN()+(-1), 1)), 2)</f>
        <v>0.16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15.75</v>
      </c>
      <c r="H21" s="11"/>
      <c r="I21" s="12">
        <v>0.02</v>
      </c>
      <c r="J21" s="12">
        <f ca="1">ROUND(INDIRECT(ADDRESS(ROW()+(0), COLUMN()+(-3), 1))*INDIRECT(ADDRESS(ROW()+(0), COLUMN()+(-1), 1)), 2)</f>
        <v>0.32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15.75</v>
      </c>
      <c r="H22" s="11"/>
      <c r="I22" s="12">
        <v>0.03</v>
      </c>
      <c r="J22" s="12">
        <f ca="1">ROUND(INDIRECT(ADDRESS(ROW()+(0), COLUMN()+(-3), 1))*INDIRECT(ADDRESS(ROW()+(0), COLUMN()+(-1), 1)), 2)</f>
        <v>0.47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6</v>
      </c>
      <c r="H23" s="11"/>
      <c r="I23" s="12">
        <v>0.05</v>
      </c>
      <c r="J23" s="12">
        <f ca="1">ROUND(INDIRECT(ADDRESS(ROW()+(0), COLUMN()+(-3), 1))*INDIRECT(ADDRESS(ROW()+(0), COLUMN()+(-1), 1)), 2)</f>
        <v>0.3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2.04</v>
      </c>
      <c r="H24" s="13"/>
      <c r="I24" s="14">
        <v>1.13</v>
      </c>
      <c r="J24" s="14">
        <f ca="1">ROUND(INDIRECT(ADDRESS(ROW()+(0), COLUMN()+(-3), 1))*INDIRECT(ADDRESS(ROW()+(0), COLUMN()+(-1), 1)), 2)</f>
        <v>2.31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72.5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0.77</v>
      </c>
      <c r="H27" s="11"/>
      <c r="I27" s="12">
        <v>29.34</v>
      </c>
      <c r="J27" s="12">
        <f ca="1">ROUND(INDIRECT(ADDRESS(ROW()+(0), COLUMN()+(-3), 1))*INDIRECT(ADDRESS(ROW()+(0), COLUMN()+(-1), 1)), 2)</f>
        <v>22.59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0.77</v>
      </c>
      <c r="H28" s="13"/>
      <c r="I28" s="14">
        <v>25.28</v>
      </c>
      <c r="J28" s="14">
        <f ca="1">ROUND(INDIRECT(ADDRESS(ROW()+(0), COLUMN()+(-3), 1))*INDIRECT(ADDRESS(ROW()+(0), COLUMN()+(-1), 1)), 2)</f>
        <v>19.47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42.06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114.56</v>
      </c>
      <c r="J31" s="14">
        <f ca="1">ROUND(INDIRECT(ADDRESS(ROW()+(0), COLUMN()+(-3), 1))*INDIRECT(ADDRESS(ROW()+(0), COLUMN()+(-1), 1))/100, 2)</f>
        <v>2.29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116.85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