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<sst xmlns="http://schemas.openxmlformats.org/spreadsheetml/2006/main" count="57" uniqueCount="57">
  <si>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</si>
  <si>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FUB010</t>
  </si>
  <si>
    <t xml:space="preserve">m²</t>
  </si>
  <si>
    <t xml:space="preserve">Partició interior de blocs de vidre emmotllat.</t>
  </si>
  <si>
    <r>
      <rPr>
        <sz val="8.25"/>
        <color rgb="FF000000"/>
        <rFont val="Arial"/>
        <family val="2"/>
      </rPr>
      <t xml:space="preserve">Partició interior de fàbrica de blocs buits de vidre emmotllat ondulat, incolor, 190x190x80 mm, rebudes amb morter adhesiu, Webertec Glass "WEBER", color blanc, tipus G, segons UNE-EN 998-2, compost de ciment blanc, resina sintètica hidròfuga, àrids silicis i calcaris i additius orgànics i inorgànics, i varetes d'acer galvanitzat, amb junts perimetrals de 3,5 cm de gruix i junts entre blocs de 1 cm de gruix mínim, amb banda autoadhesiva desolidaritzant d'escuma de poliuretà de cel·les tancades, de 3,2 mm d'espessor i 70 mm d'amplada. Inclús creuetes de PVC per a la col·locació de blocs de vidre emmotllat, silicona per a segellat perimetral.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</si>
  <si>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</si>
  <si>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</si>
  <si>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</si>
  <si>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</si>
  <si>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</si>
  <si>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</si>
  <si>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</si>
  <si>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</si>
  <si>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</si>
  <si>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</si>
  <si>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mt21vmh010ada</t>
  </si>
  <si>
    <t xml:space="preserve">U</t>
  </si>
  <si>
    <t xml:space="preserve">Bloc buit de vidre emmotllat ondulat, incolor, 190x190x80 mm, segons UNE-EN 1051-2.</t>
  </si>
  <si>
    <t xml:space="preserve">mt09mcw030a</t>
  </si>
  <si>
    <t xml:space="preserve">kg</t>
  </si>
  <si>
    <t xml:space="preserve">Morter adhesiu, Webertec Glass "WEBER", color blanc, tipus G, segons UNE-EN 998-2, per al muntatge i rejuntat de blocs de vidre.</t>
  </si>
  <si>
    <t xml:space="preserve">mt07www060a</t>
  </si>
  <si>
    <t xml:space="preserve">kg</t>
  </si>
  <si>
    <t xml:space="preserve">Vareta d'acer galvanitzat, de 6 mm de diàmetre.</t>
  </si>
  <si>
    <t xml:space="preserve">mt21vva110</t>
  </si>
  <si>
    <t xml:space="preserve">U</t>
  </si>
  <si>
    <t xml:space="preserve">Repercussió, per m², de creuetes de PVC per a la col·locació de blocs de vidre emmotllat.</t>
  </si>
  <si>
    <t xml:space="preserve">mt15sja025b</t>
  </si>
  <si>
    <t xml:space="preserve">U</t>
  </si>
  <si>
    <t xml:space="preserve">Cartutx de silicona acètica monocomponent, antifloridura, color transparent, de 310 ml.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</si>
  <si>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</si>
  <si>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</si>
  <si>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</si>
  <si>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</si>
  <si>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</si>
  <si>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</si>
  <si>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</si>
  <si>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</si>
  <si>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</si>
  <si>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</si>
  <si>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</si>
  <si>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</si>
  <si>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</si>
  <si>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</si>
  <si>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</si>
  <si>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</si>
  <si>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</si>
  <si>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</si>
  <si>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1051-2:2007</t>
  </si>
  <si>
    <t xml:space="preserve">1/3/4</t>
  </si>
  <si>
    <t xml:space="preserve">Vidrio  para  la  edificación.  Bloques  de  vidrio  y paveses  de  vidrio.  Parte  2:  Evaluación  de  la conformidad/Norma  de 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</si>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</sst>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0.33</v>
      </c>
      <c r="J10" s="12">
        <f ca="1">ROUND(INDIRECT(ADDRESS(ROW()+(0), COLUMN()+(-3), 1))*INDIRECT(ADDRESS(ROW()+(0), COLUMN()+(-1), 1)), 2)</f>
        <v>0.17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25</v>
      </c>
      <c r="H11" s="11"/>
      <c r="I11" s="12">
        <v>2.61</v>
      </c>
      <c r="J11" s="12">
        <f ca="1">ROUND(INDIRECT(ADDRESS(ROW()+(0), COLUMN()+(-3), 1))*INDIRECT(ADDRESS(ROW()+(0), COLUMN()+(-1), 1)), 2)</f>
        <v>65.25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12</v>
      </c>
      <c r="H12" s="11"/>
      <c r="I12" s="12">
        <v>0.75</v>
      </c>
      <c r="J12" s="12">
        <f ca="1">ROUND(INDIRECT(ADDRESS(ROW()+(0), COLUMN()+(-3), 1))*INDIRECT(ADDRESS(ROW()+(0), COLUMN()+(-1), 1)), 2)</f>
        <v>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2.35</v>
      </c>
      <c r="H13" s="11"/>
      <c r="I13" s="12">
        <v>3.8</v>
      </c>
      <c r="J13" s="12">
        <f ca="1">ROUND(INDIRECT(ADDRESS(ROW()+(0), COLUMN()+(-3), 1))*INDIRECT(ADDRESS(ROW()+(0), COLUMN()+(-1), 1)), 2)</f>
        <v>8.93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3.35</v>
      </c>
      <c r="J14" s="12">
        <f ca="1">ROUND(INDIRECT(ADDRESS(ROW()+(0), COLUMN()+(-3), 1))*INDIRECT(ADDRESS(ROW()+(0), COLUMN()+(-1), 1)), 2)</f>
        <v>3.35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0.5</v>
      </c>
      <c r="H15" s="13"/>
      <c r="I15" s="14">
        <v>6.73</v>
      </c>
      <c r="J15" s="14">
        <f ca="1">ROUND(INDIRECT(ADDRESS(ROW()+(0), COLUMN()+(-3), 1))*INDIRECT(ADDRESS(ROW()+(0), COLUMN()+(-1), 1)), 2)</f>
        <v>3.37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90.07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0.906</v>
      </c>
      <c r="H18" s="11"/>
      <c r="I18" s="12">
        <v>28.42</v>
      </c>
      <c r="J18" s="12">
        <f ca="1">ROUND(INDIRECT(ADDRESS(ROW()+(0), COLUMN()+(-3), 1))*INDIRECT(ADDRESS(ROW()+(0), COLUMN()+(-1), 1)), 2)</f>
        <v>25.75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0.906</v>
      </c>
      <c r="H19" s="13"/>
      <c r="I19" s="14">
        <v>23.81</v>
      </c>
      <c r="J19" s="14">
        <f ca="1">ROUND(INDIRECT(ADDRESS(ROW()+(0), COLUMN()+(-3), 1))*INDIRECT(ADDRESS(ROW()+(0), COLUMN()+(-1), 1)), 2)</f>
        <v>21.57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47.32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137.39</v>
      </c>
      <c r="J22" s="14">
        <f ca="1">ROUND(INDIRECT(ADDRESS(ROW()+(0), COLUMN()+(-3), 1))*INDIRECT(ADDRESS(ROW()+(0), COLUMN()+(-1), 1))/100, 2)</f>
        <v>2.75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140.14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112009</v>
      </c>
      <c r="G27" s="29"/>
      <c r="H27" s="29">
        <v>112010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