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<sst xmlns="http://schemas.openxmlformats.org/spreadsheetml/2006/main" count="89" uniqueCount="89">
  <si>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</si>
  <si>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</si>
  <si>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</si>
  <si>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tallafocs de plaques de guix laminat, per a edifici d'ús industrial. Sistema "PLACO".</t>
  </si>
  <si>
    <r>
      <rPr>
        <sz val="8.25"/>
        <color rgb="FF000000"/>
        <rFont val="Arial"/>
        <family val="2"/>
      </rPr>
      <t xml:space="preserve">Franja tallafocs horitzontal, de 1 m d'amplada, amb una resistència al foc EI 60, per a edifici d'ús industrial, fixada mecànicament a la mitgera amb subestructura suport, sistema "PLACO", composta per 2 plaques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altes, fixades a la subestructura suport composta per canals i muntants, formant esquadres separades 750 mm entre si, suspensions i perfils separats 400 mm entre si. Inclús cargols per a la fixació de les plaques,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</si>
  <si>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</si>
  <si>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</si>
  <si>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</si>
  <si>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</si>
  <si>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</si>
  <si>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</si>
  <si>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</si>
  <si>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</si>
  <si>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</si>
  <si>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</si>
  <si>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</si>
  <si>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</si>
  <si>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</si>
  <si>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mt12qlt030a</t>
  </si>
  <si>
    <t xml:space="preserve">U</t>
  </si>
  <si>
    <t xml:space="preserve">Cargol autoperforant rosca-xapa, TRPF 13 "PLACO", de 13 mm de longitud.</t>
  </si>
  <si>
    <t xml:space="preserve">mt12ple110</t>
  </si>
  <si>
    <t xml:space="preserve">U</t>
  </si>
  <si>
    <t xml:space="preserve">Suspensió C "PLACO".</t>
  </si>
  <si>
    <t xml:space="preserve">mt12plp010</t>
  </si>
  <si>
    <t xml:space="preserve">m</t>
  </si>
  <si>
    <t xml:space="preserve">Perfil d'acer galvanitzat, F-530 "PLACO", fabricat mitjançant laminació en fred, de 3000 mm de longitud, 45x16 mm de secció i 0,6 mm de gruix, per la realització d'extradossats autoportants i sostres, segons UNE-EN 14195.</t>
  </si>
  <si>
    <t xml:space="preserve">mt12ple030</t>
  </si>
  <si>
    <t xml:space="preserve">U</t>
  </si>
  <si>
    <t xml:space="preserve">Peça d'empalmament F-530 "PLACO".</t>
  </si>
  <si>
    <t xml:space="preserve">mt12psg082</t>
  </si>
  <si>
    <t xml:space="preserve">U</t>
  </si>
  <si>
    <t xml:space="preserve">Fixació per a formigó.</t>
  </si>
  <si>
    <t xml:space="preserve">mt12plp080a</t>
  </si>
  <si>
    <t xml:space="preserve">m</t>
  </si>
  <si>
    <t xml:space="preserve">Perfil angular d'acer galvanitzat, CR2 "PLACO", fabricat mitjançant laminació en fred, de 3000 mm de longitud, 34x23 mm de secció i 0,55 mm de gruix, segons UNE-EN 14195.</t>
  </si>
  <si>
    <t xml:space="preserve">mt12plk010gfocd</t>
  </si>
  <si>
    <t xml:space="preserve">m²</t>
  </si>
  <si>
    <t xml:space="preserve">Placa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</si>
  <si>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</si>
  <si>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</si>
  <si>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</si>
  <si>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mt12plt010d</t>
  </si>
  <si>
    <t xml:space="preserve">U</t>
  </si>
  <si>
    <t xml:space="preserve">Cargol autoroscant TTPC 45 "PLACO", amb cap de trompeta, de 45 mm de longitud, per a instal·lació de plaques de guix laminat sobre perfils de gruix inferior a 6 mm.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</si>
  <si>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</si>
  <si>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</si>
  <si>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</si>
  <si>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mt12plj030</t>
  </si>
  <si>
    <t xml:space="preserve">m</t>
  </si>
  <si>
    <t xml:space="preserve">Cinta autoadhesiva de malla de fibra de vidre, "PLACO", per a reforç de junts.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</si>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</sst>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6.63" customWidth="1"/>
    <col min="5" max="5" width="72.5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8.25</v>
      </c>
      <c r="J18" s="12">
        <f ca="1">ROUND(INDIRECT(ADDRESS(ROW()+(0), COLUMN()+(-3), 1))*INDIRECT(ADDRESS(ROW()+(0), COLUMN()+(-1), 1)), 2)</f>
        <v>16.5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0.19</v>
      </c>
      <c r="H21" s="11"/>
      <c r="I21" s="12">
        <v>1.13</v>
      </c>
      <c r="J21" s="12">
        <f ca="1">ROUND(INDIRECT(ADDRESS(ROW()+(0), COLUMN()+(-3), 1))*INDIRECT(ADDRESS(ROW()+(0), COLUMN()+(-1), 1)), 2)</f>
        <v>0.21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0.6</v>
      </c>
      <c r="H22" s="13"/>
      <c r="I22" s="14">
        <v>0.74</v>
      </c>
      <c r="J22" s="14">
        <f ca="1">ROUND(INDIRECT(ADDRESS(ROW()+(0), COLUMN()+(-3), 1))*INDIRECT(ADDRESS(ROW()+(0), COLUMN()+(-1), 1)), 2)</f>
        <v>0.44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35.13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0.36</v>
      </c>
      <c r="H25" s="11"/>
      <c r="I25" s="12">
        <v>29.34</v>
      </c>
      <c r="J25" s="12">
        <f ca="1">ROUND(INDIRECT(ADDRESS(ROW()+(0), COLUMN()+(-3), 1))*INDIRECT(ADDRESS(ROW()+(0), COLUMN()+(-1), 1)), 2)</f>
        <v>10.56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0.36</v>
      </c>
      <c r="H26" s="11"/>
      <c r="I26" s="12">
        <v>25.28</v>
      </c>
      <c r="J26" s="12">
        <f ca="1">ROUND(INDIRECT(ADDRESS(ROW()+(0), COLUMN()+(-3), 1))*INDIRECT(ADDRESS(ROW()+(0), COLUMN()+(-1), 1)), 2)</f>
        <v>9.1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0.36</v>
      </c>
      <c r="H27" s="11"/>
      <c r="I27" s="12">
        <v>29.34</v>
      </c>
      <c r="J27" s="12">
        <f ca="1">ROUND(INDIRECT(ADDRESS(ROW()+(0), COLUMN()+(-3), 1))*INDIRECT(ADDRESS(ROW()+(0), COLUMN()+(-1), 1)), 2)</f>
        <v>10.56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0.36</v>
      </c>
      <c r="H28" s="13"/>
      <c r="I28" s="14">
        <v>25.28</v>
      </c>
      <c r="J28" s="14">
        <f ca="1">ROUND(INDIRECT(ADDRESS(ROW()+(0), COLUMN()+(-3), 1))*INDIRECT(ADDRESS(ROW()+(0), COLUMN()+(-1), 1)), 2)</f>
        <v>9.1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39.32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74.45</v>
      </c>
      <c r="J31" s="14">
        <f ca="1">ROUND(INDIRECT(ADDRESS(ROW()+(0), COLUMN()+(-3), 1))*INDIRECT(ADDRESS(ROW()+(0), COLUMN()+(-1), 1))/100, 2)</f>
        <v>1.49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75.94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