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<sst xmlns="http://schemas.openxmlformats.org/spreadsheetml/2006/main" count="42" uniqueCount="42">
  <si>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</si>
  <si>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NAM010</t>
  </si>
  <si>
    <t xml:space="preserve">m²</t>
  </si>
  <si>
    <t xml:space="preserve">Aïllament termoacústic sota terres de fusta i laminats, amb llanes minerals.</t>
  </si>
  <si>
    <r>
      <rPr>
        <sz val="8.25"/>
        <color rgb="FF000000"/>
        <rFont val="Arial"/>
        <family val="2"/>
      </rPr>
      <t xml:space="preserve">Aïllament termoacústic sota terres de fusta i laminats, format per panell rígid de llana de roca, revestit per una de les seves cares amb film de polietilè, Panel PST segons UNE-EN 13162, de 22 mm d'espessor, resistència tèrmica 0,55 m²K/W, conductivitat tèrmica 0,039 W/(mK), col·locat a topall, simplement recolzat, i desolidarització perimetral realitzada amb el mateix material aïllant, preparat per a rebre directament el sòl de fusta o laminat.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</si>
  <si>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</si>
  <si>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</si>
  <si>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</si>
  <si>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</si>
  <si>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</si>
  <si>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</si>
  <si>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</si>
  <si>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mt16lri015cc</t>
  </si>
  <si>
    <t xml:space="preserve">m²</t>
  </si>
  <si>
    <t xml:space="preserve">Panell rígid de llana de roca, revestit per una de les seves cares amb film de polietilè, Panel PST "ISOVER", segons UNE-EN 13162, de 22 mm d'espessor, resistència tèrmica 0,55 m²K/W, conductivitat tèrmica 0,039 W/(mK), Euroclasse F de reacció al foc segons UNE-EN 13501-1.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</si>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</sst>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3.40" customWidth="1"/>
    <col min="5" max="5" width="75.9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12.9</v>
      </c>
      <c r="J10" s="12">
        <f ca="1">ROUND(INDIRECT(ADDRESS(ROW()+(0), COLUMN()+(-3), 1))*INDIRECT(ADDRESS(ROW()+(0), COLUMN()+(-1), 1)), 2)</f>
        <v>14.19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0.25</v>
      </c>
      <c r="H11" s="13"/>
      <c r="I11" s="14">
        <v>0.3</v>
      </c>
      <c r="J11" s="14">
        <f ca="1">ROUND(INDIRECT(ADDRESS(ROW()+(0), COLUMN()+(-3), 1))*INDIRECT(ADDRESS(ROW()+(0), COLUMN()+(-1), 1)), 2)</f>
        <v>0.08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14.27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0.144</v>
      </c>
      <c r="H14" s="11"/>
      <c r="I14" s="12">
        <v>29.34</v>
      </c>
      <c r="J14" s="12">
        <f ca="1">ROUND(INDIRECT(ADDRESS(ROW()+(0), COLUMN()+(-3), 1))*INDIRECT(ADDRESS(ROW()+(0), COLUMN()+(-1), 1)), 2)</f>
        <v>4.22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0.144</v>
      </c>
      <c r="H15" s="13"/>
      <c r="I15" s="14">
        <v>25.28</v>
      </c>
      <c r="J15" s="14">
        <f ca="1">ROUND(INDIRECT(ADDRESS(ROW()+(0), COLUMN()+(-3), 1))*INDIRECT(ADDRESS(ROW()+(0), COLUMN()+(-1), 1)), 2)</f>
        <v>3.64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7.86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22.13</v>
      </c>
      <c r="J18" s="14">
        <f ca="1">ROUND(INDIRECT(ADDRESS(ROW()+(0), COLUMN()+(-3), 1))*INDIRECT(ADDRESS(ROW()+(0), COLUMN()+(-1), 1))/100, 2)</f>
        <v>0.44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22.57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