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<sst xmlns="http://schemas.openxmlformats.org/spreadsheetml/2006/main" count="42" uniqueCount="42">
  <si>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</si>
  <si>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NAN120</t>
  </si>
  <si>
    <t xml:space="preserve">m²</t>
  </si>
  <si>
    <t xml:space="preserve">Aïllament tèrmic per l'interior de cobertes inclinades sobre espai no habitable.</t>
  </si>
  <si>
    <r>
      <rPr>
        <sz val="8.25"/>
        <color rgb="FF000000"/>
        <rFont val="Arial"/>
        <family val="2"/>
      </rPr>
      <t xml:space="preserve">Aïllament tèrmic per l'interior de cobertes inclinades sobre espai no habitable, amb manta lleugera de llana de vidre, IBR "ISOVER", revestida per una de les seves cares amb paper kraft que actua com a barrera de vapor, de 80 mm d'espessor, segons UNE-EN 13162, resistència tèrmica 2 m²K/W, conductivitat tèrmica 0,04 W/(mK). Col·locació en obra: a topall, simplement recolzat. Inclús cinta autoadhesiva per a segellat de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</si>
  <si>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</si>
  <si>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</si>
  <si>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</si>
  <si>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</si>
  <si>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</si>
  <si>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</si>
  <si>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</si>
  <si>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mt16lvi010aad</t>
  </si>
  <si>
    <t xml:space="preserve">m²</t>
  </si>
  <si>
    <t xml:space="preserve">Manta lleugera de llana de vidre, IBR "ISOVER", revestida per una de les seves cares amb paper kraft que actua com a barrera de vapor, de 80 mm d'espessor, segons UNE-EN 13162, resistència tèrmica 2 m²K/W, conductivitat tèrmica 0,04 W/(mK), Euroclasse F de reacció al foc segons UNE-EN 13501-1, capacitat d'absorció d'aigua a curt termini &lt;=1 kg/m² i factor de resistència a la difusió del vapor d'aigua 1.</t>
  </si>
  <si>
    <t xml:space="preserve">mt16aaa030</t>
  </si>
  <si>
    <t xml:space="preserve">m</t>
  </si>
  <si>
    <t xml:space="preserve">Cinta autoadhesiva per closa de juntes.</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</si>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</sst>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27" customWidth="1"/>
    <col min="5" max="5" width="74.63"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1.1</v>
      </c>
      <c r="H10" s="11"/>
      <c r="I10" s="12">
        <v>3.8</v>
      </c>
      <c r="J10" s="12"/>
      <c r="K10" s="12">
        <f ca="1">ROUND(INDIRECT(ADDRESS(ROW()+(0), COLUMN()+(-4), 1))*INDIRECT(ADDRESS(ROW()+(0), COLUMN()+(-2), 1)), 2)</f>
        <v>4.18</v>
      </c>
    </row>
    <row r="11" spans="1:11" ht="13.50" thickBot="1" customHeight="1">
      <c r="A11" s="1" t="s">
        <v>15</v>
      </c>
      <c r="B11" s="1"/>
      <c r="C11" s="10" t="s">
        <v>16</v>
      </c>
      <c r="D11" s="10"/>
      <c r="E11" s="1" t="s">
        <v>17</v>
      </c>
      <c r="F11" s="1"/>
      <c r="G11" s="13">
        <v>1</v>
      </c>
      <c r="H11" s="13"/>
      <c r="I11" s="14">
        <v>0.3</v>
      </c>
      <c r="J11" s="14"/>
      <c r="K11" s="14">
        <f ca="1">ROUND(INDIRECT(ADDRESS(ROW()+(0), COLUMN()+(-4), 1))*INDIRECT(ADDRESS(ROW()+(0), COLUMN()+(-2), 1)), 2)</f>
        <v>0.3</v>
      </c>
    </row>
    <row r="12" spans="1:11" ht="13.50" thickBot="1" customHeight="1">
      <c r="A12" s="15"/>
      <c r="B12" s="15"/>
      <c r="C12" s="15"/>
      <c r="D12" s="15"/>
      <c r="E12" s="15"/>
      <c r="F12" s="15"/>
      <c r="G12" s="9" t="s">
        <v>18</v>
      </c>
      <c r="H12" s="9"/>
      <c r="I12" s="9"/>
      <c r="J12" s="9"/>
      <c r="K12" s="17">
        <f ca="1">ROUND(SUM(INDIRECT(ADDRESS(ROW()+(-1), COLUMN()+(0), 1)),INDIRECT(ADDRESS(ROW()+(-2), COLUMN()+(0), 1))), 2)</f>
        <v>4.48</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0.09</v>
      </c>
      <c r="H14" s="11"/>
      <c r="I14" s="12">
        <v>29.34</v>
      </c>
      <c r="J14" s="12"/>
      <c r="K14" s="12">
        <f ca="1">ROUND(INDIRECT(ADDRESS(ROW()+(0), COLUMN()+(-4), 1))*INDIRECT(ADDRESS(ROW()+(0), COLUMN()+(-2), 1)), 2)</f>
        <v>2.64</v>
      </c>
    </row>
    <row r="15" spans="1:11" ht="13.50" thickBot="1" customHeight="1">
      <c r="A15" s="1" t="s">
        <v>23</v>
      </c>
      <c r="B15" s="1"/>
      <c r="C15" s="10" t="s">
        <v>24</v>
      </c>
      <c r="D15" s="10"/>
      <c r="E15" s="1" t="s">
        <v>25</v>
      </c>
      <c r="F15" s="1"/>
      <c r="G15" s="13">
        <v>0.09</v>
      </c>
      <c r="H15" s="13"/>
      <c r="I15" s="14">
        <v>25.28</v>
      </c>
      <c r="J15" s="14"/>
      <c r="K15" s="14">
        <f ca="1">ROUND(INDIRECT(ADDRESS(ROW()+(0), COLUMN()+(-4), 1))*INDIRECT(ADDRESS(ROW()+(0), COLUMN()+(-2), 1)), 2)</f>
        <v>2.28</v>
      </c>
    </row>
    <row r="16" spans="1:11" ht="13.50" thickBot="1" customHeight="1">
      <c r="A16" s="15"/>
      <c r="B16" s="15"/>
      <c r="C16" s="15"/>
      <c r="D16" s="15"/>
      <c r="E16" s="15"/>
      <c r="F16" s="15"/>
      <c r="G16" s="9" t="s">
        <v>26</v>
      </c>
      <c r="H16" s="9"/>
      <c r="I16" s="9"/>
      <c r="J16" s="9"/>
      <c r="K16" s="17">
        <f ca="1">ROUND(SUM(INDIRECT(ADDRESS(ROW()+(-1), COLUMN()+(0), 1)),INDIRECT(ADDRESS(ROW()+(-2), COLUMN()+(0), 1))), 2)</f>
        <v>4.92</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9.4</v>
      </c>
      <c r="J18" s="14"/>
      <c r="K18" s="14">
        <f ca="1">ROUND(INDIRECT(ADDRESS(ROW()+(0), COLUMN()+(-4), 1))*INDIRECT(ADDRESS(ROW()+(0), COLUMN()+(-2), 1))/100, 2)</f>
        <v>0.19</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9.59</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1.07202e+006</v>
      </c>
      <c r="G23" s="29"/>
      <c r="H23" s="29">
        <v>1.07202e+006</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