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<sst xmlns="http://schemas.openxmlformats.org/spreadsheetml/2006/main" count="35" uniqueCount="35">
  <si>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</si>
  <si>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NBO030</t>
  </si>
  <si>
    <t xml:space="preserve">m²</t>
  </si>
  <si>
    <t xml:space="preserve">Aïllament acústic a soroll aeri en extradossat autoportant de plaques, amb panells entre muntants i complexos multicapa entre plaques.</t>
  </si>
  <si>
    <r>
      <rPr>
        <sz val="8.25"/>
        <color rgb="FF000000"/>
        <rFont val="Arial"/>
        <family val="2"/>
      </rPr>
      <t xml:space="preserve">Aïllament acústic a soroll aeri, en extradossat autoportant de plaques, realitzat amb panell de napa de polièster, tipus NPP, de 1350x600 mm i 40 mm de gruix, col·locat entre els muntants de l'estructura portant; i complex multicapa, de 6,4 mm d'espessor, format per dues làmines d'escuma de polietilè reticulat, de 3 mm de gruix cadascuna, i una làmina de plom de 0,35 mm d'espessor intercalada entre ambdues, adherit entre les plaques amb goma d'enganxar.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</si>
  <si>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</si>
  <si>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</si>
  <si>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</si>
  <si>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</si>
  <si>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</si>
  <si>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</si>
  <si>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</si>
  <si>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mt16npg020i</t>
  </si>
  <si>
    <t xml:space="preserve">m²</t>
  </si>
  <si>
    <t xml:space="preserve">Panell de napa de polièster, tipus NPP, de 1350x600 mm i 40 mm de gruix, resistència tèrmica 1,02 m²K/W, conductivitat tèrmica 0,039 W/(mK), Euroclasse B-s1, d0 de reacció al foc segons UNE-EN 13501-1; amb atenuació acústica de 50 dB.</t>
  </si>
  <si>
    <t xml:space="preserve">mt16ppt025i</t>
  </si>
  <si>
    <t xml:space="preserve">m²</t>
  </si>
  <si>
    <t xml:space="preserve">Complex multicapa, de 6,4 mm d'espessor, format per dues làmines d'escuma de polietilè reticulat, de 3 mm de gruix cadascuna, i una làmina de plom de 0,35 mm d'espessor intercalada entre ambdues; amb 24,5 dB d'índex global de reducció acústica, Rw, segons UNE-EN ISO 10140-2.</t>
  </si>
  <si>
    <t xml:space="preserve">mt16npg031</t>
  </si>
  <si>
    <t xml:space="preserve">kg</t>
  </si>
  <si>
    <t xml:space="preserve">Goma d'enganxar, segons UNE 104236.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</si>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</sst>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5.36</v>
      </c>
      <c r="H10" s="12">
        <f ca="1">ROUND(INDIRECT(ADDRESS(ROW()+(0), COLUMN()+(-2), 1))*INDIRECT(ADDRESS(ROW()+(0), COLUMN()+(-1), 1)), 2)</f>
        <v>5.63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33.47</v>
      </c>
      <c r="H11" s="12">
        <f ca="1">ROUND(INDIRECT(ADDRESS(ROW()+(0), COLUMN()+(-2), 1))*INDIRECT(ADDRESS(ROW()+(0), COLUMN()+(-1), 1)), 2)</f>
        <v>35.14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7.76</v>
      </c>
      <c r="H12" s="14">
        <f ca="1">ROUND(INDIRECT(ADDRESS(ROW()+(0), COLUMN()+(-2), 1))*INDIRECT(ADDRESS(ROW()+(0), COLUMN()+(-1), 1)), 2)</f>
        <v>2.33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0.06</v>
      </c>
      <c r="G15" s="12">
        <v>29.34</v>
      </c>
      <c r="H15" s="12">
        <f ca="1">ROUND(INDIRECT(ADDRESS(ROW()+(0), COLUMN()+(-2), 1))*INDIRECT(ADDRESS(ROW()+(0), COLUMN()+(-1), 1)), 2)</f>
        <v>1.76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</v>
      </c>
      <c r="G16" s="14">
        <v>25.28</v>
      </c>
      <c r="H16" s="14">
        <f ca="1">ROUND(INDIRECT(ADDRESS(ROW()+(0), COLUMN()+(-2), 1))*INDIRECT(ADDRESS(ROW()+(0), COLUMN()+(-1), 1)), 2)</f>
        <v>1.52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46.38</v>
      </c>
      <c r="H19" s="14">
        <f ca="1">ROUND(INDIRECT(ADDRESS(ROW()+(0), COLUMN()+(-2), 1))*INDIRECT(ADDRESS(ROW()+(0), COLUMN()+(-1), 1))/100, 2)</f>
        <v>0.93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47.31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