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<sst xmlns="http://schemas.openxmlformats.org/spreadsheetml/2006/main" count="45" uniqueCount="45">
  <si>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</si>
  <si>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NBP022</t>
  </si>
  <si>
    <t xml:space="preserve">m²</t>
  </si>
  <si>
    <t xml:space="preserve">Aïllament acústic a soroll aeri, en envà de plaques, amb panells entre muntants i làmines viscoelàstiques entre plaques.</t>
  </si>
  <si>
    <r>
      <rPr>
        <sz val="8.25"/>
        <color rgb="FF000000"/>
        <rFont val="Arial"/>
        <family val="2"/>
      </rPr>
      <t xml:space="preserve">Aïllament acústic a soroll aeri, en envà de plaques, realitzat amb panell semirígid de llana mineral, Geowall 37 "ISOVER", segons UNE-EN 13162, no revestit, de 40 mm d'espessor, resistència tèrmica 1,081 m²K/W, conductivitat tèrmica 0,037 W/(mK), col·locat entre els muntants de l'estructura portant; i làmina viscoelàstica d'alta densitat, de 2 mm d'espessor, adherida entre les plaques amb adhesiu de cloroprè, de base solvent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</si>
  <si>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</si>
  <si>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</si>
  <si>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</si>
  <si>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</si>
  <si>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</si>
  <si>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</si>
  <si>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</si>
  <si>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</si>
  <si>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</si>
  <si>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</si>
  <si>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mt16npg030a</t>
  </si>
  <si>
    <t xml:space="preserve">m²</t>
  </si>
  <si>
    <t xml:space="preserve">Làmina viscoelàstica d'alta densitat, de 2 mm d'espessor; amb 65 dB d'índex global de reducció acústica, Rw.</t>
  </si>
  <si>
    <t xml:space="preserve">mt18dww020a</t>
  </si>
  <si>
    <t xml:space="preserve">l</t>
  </si>
  <si>
    <t xml:space="preserve">Adhesiu de cloroprè, de base solvent monocomponent.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</si>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</sst>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3.95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3.3</v>
      </c>
      <c r="I10" s="12"/>
      <c r="J10" s="12">
        <f ca="1">ROUND(INDIRECT(ADDRESS(ROW()+(0), COLUMN()+(-4), 1))*INDIRECT(ADDRESS(ROW()+(0), COLUMN()+(-2), 1)), 2)</f>
        <v>3.47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4.06</v>
      </c>
      <c r="I11" s="12"/>
      <c r="J11" s="12">
        <f ca="1">ROUND(INDIRECT(ADDRESS(ROW()+(0), COLUMN()+(-4), 1))*INDIRECT(ADDRESS(ROW()+(0), COLUMN()+(-2), 1)), 2)</f>
        <v>8.53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</v>
      </c>
      <c r="G12" s="13"/>
      <c r="H12" s="14">
        <v>6.61</v>
      </c>
      <c r="I12" s="14"/>
      <c r="J12" s="14">
        <f ca="1">ROUND(INDIRECT(ADDRESS(ROW()+(0), COLUMN()+(-4), 1))*INDIRECT(ADDRESS(ROW()+(0), COLUMN()+(-2), 1)), 2)</f>
        <v>1.98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13.98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0.24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7.04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6.07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13.11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27.09</v>
      </c>
      <c r="I19" s="14"/>
      <c r="J19" s="14">
        <f ca="1">ROUND(INDIRECT(ADDRESS(ROW()+(0), COLUMN()+(-4), 1))*INDIRECT(ADDRESS(ROW()+(0), COLUMN()+(-2), 1))/100, 2)</f>
        <v>0.54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27.63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