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<sst xmlns="http://schemas.openxmlformats.org/spreadsheetml/2006/main" count="132" uniqueCount="132">
  <si>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</si>
  <si>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QAA040</t>
  </si>
  <si>
    <t xml:space="preserve">m²</t>
  </si>
  <si>
    <t xml:space="preserve">Coberta plana transitable, no ventilada, amb enrajolat fix, tipus invertida, per a trànsit de vianants públic. Impermeabilització amb làmines de poliolefines, tipus monocapa.</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</si>
  <si>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paviment de rajoles ceràmiques de gres rústic, 20x20 cm col·locades en capa fina amb adhesiu cimentós millorat de lligants mixtos, C2 TE, segons UNE-EN 12004, amb lliscament reduït i temps obert ampliat Webercol Flex Duo "WEBER", color gris, sobre una capa de regularització de morter de ciment, industrial, M-5, de 4 cm d'espessor, rejuntades amb morter de junts cimentós millorat, tipus CG2 W A, segons UNE-EN 13888, amb absorció d'aigua reduïda i resistència elevada a l'abrasió, Webercolor Premium "WEBER", color Blanco.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</si>
  <si>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</si>
  <si>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</si>
  <si>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</si>
  <si>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</si>
  <si>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</si>
  <si>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</si>
  <si>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</si>
  <si>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</si>
  <si>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</si>
  <si>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</si>
  <si>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</si>
  <si>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</si>
  <si>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</si>
  <si>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</si>
  <si>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</si>
  <si>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</si>
  <si>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</si>
  <si>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</si>
  <si>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</si>
  <si>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</si>
  <si>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</si>
  <si>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</si>
  <si>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</si>
  <si>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</si>
  <si>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</si>
  <si>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</si>
  <si>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</si>
  <si>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</si>
  <si>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</si>
  <si>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</si>
  <si>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</si>
  <si>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</si>
  <si>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</si>
  <si>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</si>
  <si>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</si>
  <si>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</si>
  <si>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</si>
  <si>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</si>
  <si>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</si>
  <si>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</si>
  <si>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</si>
  <si>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</si>
  <si>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</si>
  <si>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</si>
  <si>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</si>
  <si>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</si>
  <si>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</si>
  <si>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</si>
  <si>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</si>
  <si>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</si>
  <si>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</si>
  <si>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</si>
  <si>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</si>
  <si>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</si>
  <si>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</si>
  <si>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</si>
  <si>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</si>
  <si>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</si>
  <si>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</si>
  <si>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</si>
  <si>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</si>
  <si>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</si>
  <si>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</si>
  <si>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</si>
  <si>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</si>
  <si>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</si>
  <si>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</si>
  <si>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</si>
  <si>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</si>
  <si>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</si>
  <si>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</si>
  <si>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</si>
  <si>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</si>
  <si>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</si>
  <si>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</si>
  <si>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</si>
  <si>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</si>
  <si>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</si>
  <si>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</si>
  <si>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</si>
  <si>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</si>
  <si>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</si>
  <si>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</si>
  <si>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</si>
  <si>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</si>
  <si>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</si>
  <si>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</si>
  <si>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</si>
  <si>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</si>
  <si>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</si>
  <si>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</si>
  <si>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35,30€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</si>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</sst>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481.27"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148.96</v>
      </c>
      <c r="L11" s="12">
        <f ca="1">ROUND(INDIRECT(ADDRESS(ROW()+(0), COLUMN()+(-2), 1))*INDIRECT(ADDRESS(ROW()+(0), COLUMN()+(-1), 1)), 2)</f>
        <v>14.9</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4</v>
      </c>
      <c r="K16" s="12">
        <v>0.7</v>
      </c>
      <c r="L16" s="12">
        <f ca="1">ROUND(INDIRECT(ADDRESS(ROW()+(0), COLUMN()+(-2), 1))*INDIRECT(ADDRESS(ROW()+(0), COLUMN()+(-1), 1)), 2)</f>
        <v>2.8</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8</v>
      </c>
      <c r="K23" s="12">
        <v>0.38</v>
      </c>
      <c r="L23" s="12">
        <f ca="1">ROUND(INDIRECT(ADDRESS(ROW()+(0), COLUMN()+(-2), 1))*INDIRECT(ADDRESS(ROW()+(0), COLUMN()+(-1), 1)), 2)</f>
        <v>3.04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2.26</v>
      </c>
      <c r="L27" s="14">
        <f ca="1">ROUND(INDIRECT(ADDRESS(ROW()+(0), COLUMN()+(-2), 1))*INDIRECT(ADDRESS(ROW()+(0), COLUMN()+(-1), 1)), 2)</f>
        <v>0.11</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74.38</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0.204</v>
      </c>
      <c r="K32" s="12">
        <v>28.42</v>
      </c>
      <c r="L32" s="12">
        <f ca="1">ROUND(INDIRECT(ADDRESS(ROW()+(0), COLUMN()+(-2), 1))*INDIRECT(ADDRESS(ROW()+(0), COLUMN()+(-1), 1)), 2)</f>
        <v>5.8</v>
      </c>
    </row>
    <row r="33" spans="1:12" ht="13.50" thickBot="1" customHeight="1">
      <c r="A33" s="1" t="s">
        <v>77</v>
      </c>
      <c r="B33" s="1"/>
      <c r="C33" s="1"/>
      <c r="D33" s="10" t="s">
        <v>78</v>
      </c>
      <c r="E33" s="1" t="s">
        <v>79</v>
      </c>
      <c r="F33" s="1"/>
      <c r="G33" s="1"/>
      <c r="H33" s="1"/>
      <c r="I33" s="1"/>
      <c r="J33" s="11">
        <v>0.204</v>
      </c>
      <c r="K33" s="12">
        <v>25.28</v>
      </c>
      <c r="L33" s="12">
        <f ca="1">ROUND(INDIRECT(ADDRESS(ROW()+(0), COLUMN()+(-2), 1))*INDIRECT(ADDRESS(ROW()+(0), COLUMN()+(-1), 1)), 2)</f>
        <v>5.16</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56.71</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131.09</v>
      </c>
      <c r="L40" s="14">
        <f ca="1">ROUND(INDIRECT(ADDRESS(ROW()+(0), COLUMN()+(-2), 1))*INDIRECT(ADDRESS(ROW()+(0), COLUMN()+(-1), 1))/100, 2)</f>
        <v>2.62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133.71</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