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<sst xmlns="http://schemas.openxmlformats.org/spreadsheetml/2006/main" count="129" uniqueCount="129">
  <si>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</si>
  <si>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QAB020</t>
  </si>
  <si>
    <t xml:space="preserve">m²</t>
  </si>
  <si>
    <t xml:space="preserve">Coberta plana transitable, no ventilada, amb enrajolat fix, tipus invertida, per a trànsit de vianants privat.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</si>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</sst>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0.3</v>
      </c>
      <c r="K17" s="12">
        <v>3.3</v>
      </c>
      <c r="L17" s="12">
        <f ca="1">ROUND(INDIRECT(ADDRESS(ROW()+(0), COLUMN()+(-2), 1))*INDIRECT(ADDRESS(ROW()+(0), COLUMN()+(-1), 1)), 2)</f>
        <v>0.99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2.1</v>
      </c>
      <c r="K18" s="12">
        <v>0.68</v>
      </c>
      <c r="L18" s="12">
        <f ca="1">ROUND(INDIRECT(ADDRESS(ROW()+(0), COLUMN()+(-2), 1))*INDIRECT(ADDRESS(ROW()+(0), COLUMN()+(-1), 1)), 2)</f>
        <v>1.43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0.04</v>
      </c>
      <c r="K20" s="12">
        <v>133.3</v>
      </c>
      <c r="L20" s="12">
        <f ca="1">ROUND(INDIRECT(ADDRESS(ROW()+(0), COLUMN()+(-2), 1))*INDIRECT(ADDRESS(ROW()+(0), COLUMN()+(-1), 1)), 2)</f>
        <v>5.33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1.05</v>
      </c>
      <c r="K21" s="12">
        <v>0.93</v>
      </c>
      <c r="L21" s="12">
        <f ca="1">ROUND(INDIRECT(ADDRESS(ROW()+(0), COLUMN()+(-2), 1))*INDIRECT(ADDRESS(ROW()+(0), COLUMN()+(-1), 1)), 2)</f>
        <v>0.98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8</v>
      </c>
      <c r="K22" s="12">
        <v>0.38</v>
      </c>
      <c r="L22" s="12">
        <f ca="1">ROUND(INDIRECT(ADDRESS(ROW()+(0), COLUMN()+(-2), 1))*INDIRECT(ADDRESS(ROW()+(0), COLUMN()+(-1), 1)), 2)</f>
        <v>3.04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1.05</v>
      </c>
      <c r="K23" s="12">
        <v>8</v>
      </c>
      <c r="L23" s="12">
        <f ca="1">ROUND(INDIRECT(ADDRESS(ROW()+(0), COLUMN()+(-2), 1))*INDIRECT(ADDRESS(ROW()+(0), COLUMN()+(-1), 1)), 2)</f>
        <v>8.4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14</v>
      </c>
      <c r="K24" s="12">
        <v>0.03</v>
      </c>
      <c r="L24" s="12">
        <f ca="1">ROUND(INDIRECT(ADDRESS(ROW()+(0), COLUMN()+(-2), 1))*INDIRECT(ADDRESS(ROW()+(0), COLUMN()+(-1), 1)), 2)</f>
        <v>0.42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0.4</v>
      </c>
      <c r="K25" s="12">
        <v>3</v>
      </c>
      <c r="L25" s="12">
        <f ca="1">ROUND(INDIRECT(ADDRESS(ROW()+(0), COLUMN()+(-2), 1))*INDIRECT(ADDRESS(ROW()+(0), COLUMN()+(-1), 1)), 2)</f>
        <v>1.2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3">
        <v>0.05</v>
      </c>
      <c r="K26" s="14">
        <v>2.26</v>
      </c>
      <c r="L26" s="14">
        <f ca="1">ROUND(INDIRECT(ADDRESS(ROW()+(0), COLUMN()+(-2), 1))*INDIRECT(ADDRESS(ROW()+(0), COLUMN()+(-1), 1)), 2)</f>
        <v>0.11</v>
      </c>
    </row>
    <row r="27" spans="1:12" ht="13.50" thickBot="1" customHeight="1">
      <c r="A27" s="15"/>
      <c r="B27" s="15"/>
      <c r="C27" s="15"/>
      <c r="D27" s="15"/>
      <c r="E27" s="15"/>
      <c r="F27" s="15"/>
      <c r="G27" s="15"/>
      <c r="H27" s="15"/>
      <c r="I27" s="15"/>
      <c r="J27" s="9" t="s">
        <v>63</v>
      </c>
      <c r="K27" s="9"/>
      <c r="L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62.91</v>
      </c>
    </row>
    <row r="28" spans="1:12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8"/>
      <c r="J28" s="18"/>
      <c r="K28" s="15"/>
      <c r="L28" s="15"/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0.108</v>
      </c>
      <c r="K29" s="12">
        <v>28.42</v>
      </c>
      <c r="L29" s="12">
        <f ca="1">ROUND(INDIRECT(ADDRESS(ROW()+(0), COLUMN()+(-2), 1))*INDIRECT(ADDRESS(ROW()+(0), COLUMN()+(-1), 1)), 2)</f>
        <v>3.07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0.827</v>
      </c>
      <c r="K30" s="12">
        <v>23.81</v>
      </c>
      <c r="L30" s="12">
        <f ca="1">ROUND(INDIRECT(ADDRESS(ROW()+(0), COLUMN()+(-2), 1))*INDIRECT(ADDRESS(ROW()+(0), COLUMN()+(-1), 1)), 2)</f>
        <v>19.69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0.192</v>
      </c>
      <c r="K31" s="12">
        <v>28.42</v>
      </c>
      <c r="L31" s="12">
        <f ca="1">ROUND(INDIRECT(ADDRESS(ROW()+(0), COLUMN()+(-2), 1))*INDIRECT(ADDRESS(ROW()+(0), COLUMN()+(-1), 1)), 2)</f>
        <v>5.46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0.192</v>
      </c>
      <c r="K32" s="12">
        <v>25.28</v>
      </c>
      <c r="L32" s="12">
        <f ca="1">ROUND(INDIRECT(ADDRESS(ROW()+(0), COLUMN()+(-2), 1))*INDIRECT(ADDRESS(ROW()+(0), COLUMN()+(-1), 1)), 2)</f>
        <v>4.85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0.06</v>
      </c>
      <c r="K33" s="12">
        <v>29.34</v>
      </c>
      <c r="L33" s="12">
        <f ca="1">ROUND(INDIRECT(ADDRESS(ROW()+(0), COLUMN()+(-2), 1))*INDIRECT(ADDRESS(ROW()+(0), COLUMN()+(-1), 1)), 2)</f>
        <v>1.76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0.06</v>
      </c>
      <c r="K34" s="12">
        <v>25.28</v>
      </c>
      <c r="L34" s="12">
        <f ca="1">ROUND(INDIRECT(ADDRESS(ROW()+(0), COLUMN()+(-2), 1))*INDIRECT(ADDRESS(ROW()+(0), COLUMN()+(-1), 1)), 2)</f>
        <v>1.52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0.48</v>
      </c>
      <c r="K35" s="12">
        <v>28.42</v>
      </c>
      <c r="L35" s="12">
        <f ca="1">ROUND(INDIRECT(ADDRESS(ROW()+(0), COLUMN()+(-2), 1))*INDIRECT(ADDRESS(ROW()+(0), COLUMN()+(-1), 1)), 2)</f>
        <v>13.64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3">
        <v>0.24</v>
      </c>
      <c r="K36" s="14">
        <v>25.28</v>
      </c>
      <c r="L36" s="14">
        <f ca="1">ROUND(INDIRECT(ADDRESS(ROW()+(0), COLUMN()+(-2), 1))*INDIRECT(ADDRESS(ROW()+(0), COLUMN()+(-1), 1)), 2)</f>
        <v>6.07</v>
      </c>
    </row>
    <row r="37" spans="1:12" ht="13.50" thickBot="1" customHeight="1">
      <c r="A37" s="15"/>
      <c r="B37" s="15"/>
      <c r="C37" s="15"/>
      <c r="D37" s="15"/>
      <c r="E37" s="15"/>
      <c r="F37" s="15"/>
      <c r="G37" s="15"/>
      <c r="H37" s="15"/>
      <c r="I37" s="15"/>
      <c r="J37" s="9" t="s">
        <v>89</v>
      </c>
      <c r="K37" s="9"/>
      <c r="L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56.06</v>
      </c>
    </row>
    <row r="38" spans="1:12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8"/>
      <c r="J38" s="18"/>
      <c r="K38" s="15"/>
      <c r="L38" s="15"/>
    </row>
    <row r="39" spans="1:12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9"/>
      <c r="H39" s="19"/>
      <c r="I39" s="19"/>
      <c r="J39" s="13">
        <v>2</v>
      </c>
      <c r="K39" s="14">
        <f ca="1">ROUND(SUM(INDIRECT(ADDRESS(ROW()+(-2), COLUMN()+(1), 1)),INDIRECT(ADDRESS(ROW()+(-12), COLUMN()+(1), 1))), 2)</f>
        <v>118.97</v>
      </c>
      <c r="L39" s="14">
        <f ca="1">ROUND(INDIRECT(ADDRESS(ROW()+(0), COLUMN()+(-2), 1))*INDIRECT(ADDRESS(ROW()+(0), COLUMN()+(-1), 1))/100, 2)</f>
        <v>2.38</v>
      </c>
    </row>
    <row r="40" spans="1:12" ht="13.50" thickBot="1" customHeight="1">
      <c r="A40" s="21" t="s">
        <v>93</v>
      </c>
      <c r="B40" s="21"/>
      <c r="C40" s="21"/>
      <c r="D40" s="22"/>
      <c r="E40" s="23"/>
      <c r="F40" s="23"/>
      <c r="G40" s="23"/>
      <c r="H40" s="23"/>
      <c r="I40" s="23"/>
      <c r="J40" s="24" t="s">
        <v>94</v>
      </c>
      <c r="K40" s="25"/>
      <c r="L40" s="26">
        <f ca="1">ROUND(SUM(INDIRECT(ADDRESS(ROW()+(-1), COLUMN()+(0), 1)),INDIRECT(ADDRESS(ROW()+(-3), COLUMN()+(0), 1)),INDIRECT(ADDRESS(ROW()+(-13), COLUMN()+(0), 1))), 2)</f>
        <v>121.35</v>
      </c>
    </row>
    <row r="43" spans="1:12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 t="s">
        <v>97</v>
      </c>
      <c r="H43" s="27" t="s">
        <v>98</v>
      </c>
    </row>
    <row r="44" spans="1:12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>
        <v>1.06202e+006</v>
      </c>
      <c r="H44" s="29" t="s">
        <v>100</v>
      </c>
    </row>
    <row r="45" spans="1:12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</row>
    <row r="46" spans="1:12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>
        <v>162004</v>
      </c>
      <c r="H46" s="29" t="s">
        <v>103</v>
      </c>
    </row>
    <row r="47" spans="1:12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</row>
    <row r="48" spans="1:12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>
        <v>112010</v>
      </c>
      <c r="H48" s="31"/>
    </row>
    <row r="49" spans="1:12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>
        <v>1.07202e+006</v>
      </c>
      <c r="H49" s="29" t="s">
        <v>107</v>
      </c>
    </row>
    <row r="50" spans="1:12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</row>
    <row r="51" spans="1:12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>
        <v>1.18202e+006</v>
      </c>
      <c r="H51" s="29" t="s">
        <v>110</v>
      </c>
    </row>
    <row r="52" spans="1:12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</row>
    <row r="53" spans="1:12" ht="13.50" thickBot="1" customHeight="1">
      <c r="A53" s="28" t="s">
        <v>112</v>
      </c>
      <c r="B53" s="28"/>
      <c r="C53" s="28"/>
      <c r="D53" s="28"/>
      <c r="E53" s="28"/>
      <c r="F53" s="29">
        <v>142010</v>
      </c>
      <c r="G53" s="29">
        <v>1.10201e+006</v>
      </c>
      <c r="H53" s="29" t="s">
        <v>113</v>
      </c>
    </row>
    <row r="54" spans="1:12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</row>
    <row r="55" spans="1:12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>
        <v>1.03202e+006</v>
      </c>
      <c r="H55" s="29" t="s">
        <v>116</v>
      </c>
    </row>
    <row r="56" spans="1:12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</row>
    <row r="57" spans="1:12" ht="13.50" thickBot="1" customHeight="1">
      <c r="A57" s="28" t="s">
        <v>118</v>
      </c>
      <c r="B57" s="28"/>
      <c r="C57" s="28"/>
      <c r="D57" s="28"/>
      <c r="E57" s="28"/>
      <c r="F57" s="29">
        <v>1.07202e+006</v>
      </c>
      <c r="G57" s="29">
        <v>1.07202e+006</v>
      </c>
      <c r="H57" s="29" t="s">
        <v>119</v>
      </c>
    </row>
    <row r="58" spans="1:12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</row>
    <row r="59" spans="1:12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>
        <v>172013</v>
      </c>
      <c r="H59" s="29">
        <v>3</v>
      </c>
    </row>
    <row r="60" spans="1:12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</row>
    <row r="61" spans="1:12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>
        <v>172014</v>
      </c>
      <c r="H61" s="29" t="s">
        <v>124</v>
      </c>
    </row>
    <row r="62" spans="1:12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mergeCells count="119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J27:K27"/>
    <mergeCell ref="A28:C28"/>
    <mergeCell ref="E28:J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J37:K37"/>
    <mergeCell ref="A38:C38"/>
    <mergeCell ref="E38:J38"/>
    <mergeCell ref="A39:C39"/>
    <mergeCell ref="E39:I39"/>
    <mergeCell ref="A40:I40"/>
    <mergeCell ref="J40:K40"/>
    <mergeCell ref="A43:E43"/>
    <mergeCell ref="A44:E44"/>
    <mergeCell ref="F44:F45"/>
    <mergeCell ref="G44:G45"/>
    <mergeCell ref="H44:H45"/>
    <mergeCell ref="A45:E45"/>
    <mergeCell ref="A46:E46"/>
    <mergeCell ref="H46:H48"/>
    <mergeCell ref="A47:E47"/>
    <mergeCell ref="A48:E48"/>
    <mergeCell ref="A49:E49"/>
    <mergeCell ref="F49:F50"/>
    <mergeCell ref="G49:G50"/>
    <mergeCell ref="H49:H50"/>
    <mergeCell ref="A50:E50"/>
    <mergeCell ref="A51:E51"/>
    <mergeCell ref="F51:F52"/>
    <mergeCell ref="G51:G52"/>
    <mergeCell ref="H51:H52"/>
    <mergeCell ref="A52:E52"/>
    <mergeCell ref="A53:E53"/>
    <mergeCell ref="F53:F54"/>
    <mergeCell ref="G53:G54"/>
    <mergeCell ref="H53:H54"/>
    <mergeCell ref="A54:E54"/>
    <mergeCell ref="A55:E55"/>
    <mergeCell ref="F55:F56"/>
    <mergeCell ref="G55:G56"/>
    <mergeCell ref="H55:H56"/>
    <mergeCell ref="A56:E56"/>
    <mergeCell ref="A57:E57"/>
    <mergeCell ref="F57:F58"/>
    <mergeCell ref="G57:G58"/>
    <mergeCell ref="H57:H58"/>
    <mergeCell ref="A58:E58"/>
    <mergeCell ref="A59:E59"/>
    <mergeCell ref="F59:F60"/>
    <mergeCell ref="G59:G60"/>
    <mergeCell ref="H59:H60"/>
    <mergeCell ref="A60:E60"/>
    <mergeCell ref="A61:E61"/>
    <mergeCell ref="F61:F62"/>
    <mergeCell ref="G61:G62"/>
    <mergeCell ref="H61:H62"/>
    <mergeCell ref="A62:E62"/>
    <mergeCell ref="A65:L65"/>
    <mergeCell ref="A66:L66"/>
    <mergeCell ref="A67:L67"/>
  </mergeCells>
  <pageMargins left="0.147638" right="0.147638" top="0.206693" bottom="0.206693" header="0.0" footer="0.0"/>
  <pageSetup paperSize="9" orientation="portrait"/>
  <rowBreaks count="0" manualBreakCount="0">
    </rowBreaks>
</worksheet>
</file>