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<sst xmlns="http://schemas.openxmlformats.org/spreadsheetml/2006/main" count="132" uniqueCount="132">
  <si>
    <t xml:space="preserve"/>
  </si>
  <si>
    <t xml:space="preserve">QAB040</t>
  </si>
  <si>
    <t xml:space="preserve">m²</t>
  </si>
  <si>
    <t xml:space="preserve">Coberta plana transitable, no ventilada, amb enrajolat fix, tipus invertida, per a trànsit de vianants privat. Impermeabilització amb làmines de poliolefines, tipus monocapa.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</si>
  <si>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no adherida, formada per una làmina impermeabilitzant flexible tipus EVAC, composta d'un doble full de poliolefina termoplàstica amb acetat de vinil etilè, amb ambdues cares revestides de fibres de polièster no teixides, de 0,52 mm d'espessor i 335 g/m², fixada al suport en perímetre i junts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de polipropilè-polietilè, (125 g/m²); CAPA DE PROTECCIÓ: paviment de rajoles ceràmiques de gres rústic, 20x20 cm col·locades en capa fina amb adhesiu cimentós millorat de lligants mixtos, C2 TE, segons UNE-EN 12004, amb lliscament reduït i temps obert ampliat Webercol Flex Duo "WEBER", color gris, sobre una capa de regularització de morter de ciment, industrial, M-5, de 4 cm d'espessor, rejuntades amb morter de junts cimentós millorat, tipus CG2 W A, segons UNE-EN 13888, amb absorció d'aigua reduïda i resistència elevada a l'abrasió, Webercolor Premium "WEBER", color Blanco.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</si>
  <si>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</si>
  <si>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</si>
  <si>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</si>
  <si>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</si>
  <si>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</si>
  <si>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</si>
  <si>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</si>
  <si>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</si>
  <si>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</si>
  <si>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</si>
  <si>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</si>
  <si>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</si>
  <si>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</si>
  <si>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</si>
  <si>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</si>
  <si>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</si>
  <si>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</si>
  <si>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</si>
  <si>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</si>
  <si>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</si>
  <si>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</si>
  <si>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</si>
  <si>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</si>
  <si>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</si>
  <si>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</si>
  <si>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</si>
  <si>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</si>
  <si>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</si>
  <si>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</si>
  <si>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</si>
  <si>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</si>
  <si>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</si>
  <si>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</si>
  <si>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</si>
  <si>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</si>
  <si>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</si>
  <si>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</si>
  <si>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</si>
  <si>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</si>
  <si>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</si>
  <si>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</si>
  <si>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</si>
  <si>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</si>
  <si>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</si>
  <si>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</si>
  <si>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</si>
  <si>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mt09mcw010g</t>
  </si>
  <si>
    <t xml:space="preserve">kg</t>
  </si>
  <si>
    <t xml:space="preserve">Adhesiu cimentós millorat de lligants mixtos, C2 TE, segons UNE-EN 12004, amb lliscament reduït i temps obert ampliat Webercol Flex Duo "WEBER", color gris, a base de ciment gris, resines sintètiques especials, àrids silicis i calcaris i additius orgànics i inorgànics, amb molt baix contingut de substàncies orgàniques volàtils (VOC), amb resistència a la immersió en aigua.</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</si>
  <si>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</si>
  <si>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</si>
  <si>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</si>
  <si>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</si>
  <si>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</si>
  <si>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</si>
  <si>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</si>
  <si>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</si>
  <si>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</si>
  <si>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mt09mcw050ia</t>
  </si>
  <si>
    <t xml:space="preserve">kg</t>
  </si>
  <si>
    <t xml:space="preserve">Morter de junts cimentós millorat, tipus CG2 W A, segons UNE-EN 13888, amb absorció d'aigua reduïda i resistència elevada a l'abrasió, Webercolor Premium "WEBER", color Blanco, compost de ciments especials, resina, àrids silicis, additius hidrofugants i additius orgànics i inorgànics específics, amb molt baix contingut de substàncies orgàniques volàtils (VOC), amb tecnologia Protect³ i Pure Clean, bactericida, antifloridura i antiverdet, repel·lent de l'aigua i la brutícia, de fraguat i enduriment ràpid, amb efecte preventiu de les eflorescències, amb alta resistència als agents químics, flexible i impermeable a l'aigua, per a rejuntat de tot tipus de peces ceràmiques, pedres naturals i terratzo, per junts de fins a 15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</si>
  <si>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</si>
  <si>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</si>
  <si>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</si>
  <si>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</si>
  <si>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</si>
  <si>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</si>
  <si>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</si>
  <si>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</si>
  <si>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</si>
  <si>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</si>
  <si>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</si>
  <si>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</si>
  <si>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</si>
  <si>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</si>
  <si>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</si>
  <si>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</si>
  <si>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</si>
  <si>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</si>
  <si>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</si>
  <si>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</si>
  <si>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</si>
  <si>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</si>
  <si>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</si>
  <si>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</si>
  <si>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</si>
  <si>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</si>
  <si>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</si>
  <si>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</si>
  <si>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</si>
  <si>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</si>
  <si>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34,31€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</si>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</sst>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481.27"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148.96</v>
      </c>
      <c r="L11" s="12">
        <f ca="1">ROUND(INDIRECT(ADDRESS(ROW()+(0), COLUMN()+(-2), 1))*INDIRECT(ADDRESS(ROW()+(0), COLUMN()+(-1), 1)), 2)</f>
        <v>14.9</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0.6</v>
      </c>
      <c r="K16" s="12">
        <v>0.7</v>
      </c>
      <c r="L16" s="12">
        <f ca="1">ROUND(INDIRECT(ADDRESS(ROW()+(0), COLUMN()+(-2), 1))*INDIRECT(ADDRESS(ROW()+(0), COLUMN()+(-1), 1)), 2)</f>
        <v>0.42</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8</v>
      </c>
      <c r="K23" s="12">
        <v>0.38</v>
      </c>
      <c r="L23" s="12">
        <f ca="1">ROUND(INDIRECT(ADDRESS(ROW()+(0), COLUMN()+(-2), 1))*INDIRECT(ADDRESS(ROW()+(0), COLUMN()+(-1), 1)), 2)</f>
        <v>3.04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2.26</v>
      </c>
      <c r="L27" s="14">
        <f ca="1">ROUND(INDIRECT(ADDRESS(ROW()+(0), COLUMN()+(-2), 1))*INDIRECT(ADDRESS(ROW()+(0), COLUMN()+(-1), 1)), 2)</f>
        <v>0.11</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0.108</v>
      </c>
      <c r="K30" s="12">
        <v>28.42</v>
      </c>
      <c r="L30" s="12">
        <f ca="1">ROUND(INDIRECT(ADDRESS(ROW()+(0), COLUMN()+(-2), 1))*INDIRECT(ADDRESS(ROW()+(0), COLUMN()+(-1), 1)), 2)</f>
        <v>3.07</v>
      </c>
    </row>
    <row r="31" spans="1:12" ht="13.50" thickBot="1" customHeight="1">
      <c r="A31" s="1" t="s">
        <v>71</v>
      </c>
      <c r="B31" s="1"/>
      <c r="C31" s="1"/>
      <c r="D31" s="10" t="s">
        <v>72</v>
      </c>
      <c r="E31" s="1" t="s">
        <v>73</v>
      </c>
      <c r="F31" s="1"/>
      <c r="G31" s="1"/>
      <c r="H31" s="1"/>
      <c r="I31" s="1"/>
      <c r="J31" s="11">
        <v>0.827</v>
      </c>
      <c r="K31" s="12">
        <v>23.81</v>
      </c>
      <c r="L31" s="12">
        <f ca="1">ROUND(INDIRECT(ADDRESS(ROW()+(0), COLUMN()+(-2), 1))*INDIRECT(ADDRESS(ROW()+(0), COLUMN()+(-1), 1)), 2)</f>
        <v>19.69</v>
      </c>
    </row>
    <row r="32" spans="1:12" ht="13.50" thickBot="1" customHeight="1">
      <c r="A32" s="1" t="s">
        <v>74</v>
      </c>
      <c r="B32" s="1"/>
      <c r="C32" s="1"/>
      <c r="D32" s="10" t="s">
        <v>75</v>
      </c>
      <c r="E32" s="1" t="s">
        <v>76</v>
      </c>
      <c r="F32" s="1"/>
      <c r="G32" s="1"/>
      <c r="H32" s="1"/>
      <c r="I32" s="1"/>
      <c r="J32" s="11">
        <v>0.18</v>
      </c>
      <c r="K32" s="12">
        <v>28.42</v>
      </c>
      <c r="L32" s="12">
        <f ca="1">ROUND(INDIRECT(ADDRESS(ROW()+(0), COLUMN()+(-2), 1))*INDIRECT(ADDRESS(ROW()+(0), COLUMN()+(-1), 1)), 2)</f>
        <v>5.12</v>
      </c>
    </row>
    <row r="33" spans="1:12" ht="13.50" thickBot="1" customHeight="1">
      <c r="A33" s="1" t="s">
        <v>77</v>
      </c>
      <c r="B33" s="1"/>
      <c r="C33" s="1"/>
      <c r="D33" s="10" t="s">
        <v>78</v>
      </c>
      <c r="E33" s="1" t="s">
        <v>79</v>
      </c>
      <c r="F33" s="1"/>
      <c r="G33" s="1"/>
      <c r="H33" s="1"/>
      <c r="I33" s="1"/>
      <c r="J33" s="11">
        <v>0.18</v>
      </c>
      <c r="K33" s="12">
        <v>25.28</v>
      </c>
      <c r="L33" s="12">
        <f ca="1">ROUND(INDIRECT(ADDRESS(ROW()+(0), COLUMN()+(-2), 1))*INDIRECT(ADDRESS(ROW()+(0), COLUMN()+(-1), 1)), 2)</f>
        <v>4.55</v>
      </c>
    </row>
    <row r="34" spans="1:12" ht="13.50" thickBot="1" customHeight="1">
      <c r="A34" s="1" t="s">
        <v>80</v>
      </c>
      <c r="B34" s="1"/>
      <c r="C34" s="1"/>
      <c r="D34" s="10" t="s">
        <v>81</v>
      </c>
      <c r="E34" s="1" t="s">
        <v>82</v>
      </c>
      <c r="F34" s="1"/>
      <c r="G34" s="1"/>
      <c r="H34" s="1"/>
      <c r="I34" s="1"/>
      <c r="J34" s="11">
        <v>0.06</v>
      </c>
      <c r="K34" s="12">
        <v>29.34</v>
      </c>
      <c r="L34" s="12">
        <f ca="1">ROUND(INDIRECT(ADDRESS(ROW()+(0), COLUMN()+(-2), 1))*INDIRECT(ADDRESS(ROW()+(0), COLUMN()+(-1), 1)), 2)</f>
        <v>1.76</v>
      </c>
    </row>
    <row r="35" spans="1:12" ht="13.50" thickBot="1" customHeight="1">
      <c r="A35" s="1" t="s">
        <v>83</v>
      </c>
      <c r="B35" s="1"/>
      <c r="C35" s="1"/>
      <c r="D35" s="10" t="s">
        <v>84</v>
      </c>
      <c r="E35" s="1" t="s">
        <v>85</v>
      </c>
      <c r="F35" s="1"/>
      <c r="G35" s="1"/>
      <c r="H35" s="1"/>
      <c r="I35" s="1"/>
      <c r="J35" s="11">
        <v>0.06</v>
      </c>
      <c r="K35" s="12">
        <v>25.28</v>
      </c>
      <c r="L35" s="12">
        <f ca="1">ROUND(INDIRECT(ADDRESS(ROW()+(0), COLUMN()+(-2), 1))*INDIRECT(ADDRESS(ROW()+(0), COLUMN()+(-1), 1)), 2)</f>
        <v>1.52</v>
      </c>
    </row>
    <row r="36" spans="1:12" ht="13.50" thickBot="1" customHeight="1">
      <c r="A36" s="1" t="s">
        <v>86</v>
      </c>
      <c r="B36" s="1"/>
      <c r="C36" s="1"/>
      <c r="D36" s="10" t="s">
        <v>87</v>
      </c>
      <c r="E36" s="1" t="s">
        <v>88</v>
      </c>
      <c r="F36" s="1"/>
      <c r="G36" s="1"/>
      <c r="H36" s="1"/>
      <c r="I36" s="1"/>
      <c r="J36" s="11">
        <v>0.48</v>
      </c>
      <c r="K36" s="12">
        <v>28.42</v>
      </c>
      <c r="L36" s="12">
        <f ca="1">ROUND(INDIRECT(ADDRESS(ROW()+(0), COLUMN()+(-2), 1))*INDIRECT(ADDRESS(ROW()+(0), COLUMN()+(-1), 1)), 2)</f>
        <v>13.64</v>
      </c>
    </row>
    <row r="37" spans="1:12" ht="13.50" thickBot="1" customHeight="1">
      <c r="A37" s="1" t="s">
        <v>89</v>
      </c>
      <c r="B37" s="1"/>
      <c r="C37" s="1"/>
      <c r="D37" s="10" t="s">
        <v>90</v>
      </c>
      <c r="E37" s="1" t="s">
        <v>91</v>
      </c>
      <c r="F37" s="1"/>
      <c r="G37" s="1"/>
      <c r="H37" s="1"/>
      <c r="I37" s="1"/>
      <c r="J37" s="13">
        <v>0.24</v>
      </c>
      <c r="K37" s="14">
        <v>25.28</v>
      </c>
      <c r="L37" s="14">
        <f ca="1">ROUND(INDIRECT(ADDRESS(ROW()+(0), COLUMN()+(-2), 1))*INDIRECT(ADDRESS(ROW()+(0), COLUMN()+(-1), 1)), 2)</f>
        <v>6.07</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55.42</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127.42</v>
      </c>
      <c r="L40" s="14">
        <f ca="1">ROUND(INDIRECT(ADDRESS(ROW()+(0), COLUMN()+(-2), 1))*INDIRECT(ADDRESS(ROW()+(0), COLUMN()+(-1), 1))/100, 2)</f>
        <v>2.55</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129.97</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