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<sst xmlns="http://schemas.openxmlformats.org/spreadsheetml/2006/main" count="106" uniqueCount="106">
  <si>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</si>
  <si>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QAE010</t>
  </si>
  <si>
    <t xml:space="preserve">m²</t>
  </si>
  <si>
    <t xml:space="preserve">Coberta plana transitable, no ventilada, amb solat flotant sobre suports, tipus convencional. Impermeabilització amb làmines asfàltiques, tipus monocapa.</t>
  </si>
  <si>
    <r>
      <rPr>
        <sz val="8.25"/>
        <color rgb="FF000000"/>
        <rFont val="Arial"/>
        <family val="2"/>
      </rPr>
      <t xml:space="preserve">Coberta plana transitable, no ventilada, amb paviment flotant sobre suports, tipus convencional, pendent del 1% al 5%, per a tràfic de vianants privat.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de roca hidrofugada, Ixxo "ISOVER", segons UNE-EN 13162, revestit per una de les seves cares amb oxiasfalt i film de polipropilè termofusible, de 40 mm d'espessor, resistència tèrmica 1 m²K/W, conductivitat tèrmica 0,039 W/(mK); CAPA SEPARADORA SOTA CAPA DE REFORÇ: geotèxtil no teixit compost per fibres de polièster unides per tiretes, (150 g/m²); CAPA DE REFORÇ: morter de ciment CEM II/B-P 32,5 N tipus M-10 de 4 cm d'espessor; IMPERMEABILITZACIÓ: tipus monocapa, adherida, formada per una làmina de betum modificat amb elastòmer SBS, LBM(SBS)-40-FP, totalment adherida amb bufador; CAPA SEPARADORA SOTA PROTECCIÓ: geotèxtil no teixit compost per fibres de polièster unides per tiretes, (200 g/m²); CAPA DE PROTECCIÓ: paviment flotant de rajoles de ciment de 40x40 cm, recolzades sobre suports regulables, de 30 a 50 mm.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</si>
  <si>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</si>
  <si>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</si>
  <si>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</si>
  <si>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</si>
  <si>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</si>
  <si>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</si>
  <si>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</si>
  <si>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</si>
  <si>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</si>
  <si>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</si>
  <si>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</si>
  <si>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</si>
  <si>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</si>
  <si>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</si>
  <si>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</si>
  <si>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</si>
  <si>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</si>
  <si>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</si>
  <si>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</si>
  <si>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</si>
  <si>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</si>
  <si>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</si>
  <si>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</si>
  <si>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</si>
  <si>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</si>
  <si>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mt16lri030oa</t>
  </si>
  <si>
    <t xml:space="preserve">m²</t>
  </si>
  <si>
    <t xml:space="preserve">Panell rígid de llana de roca hidrofugada, Ixxo "ISOVER", segons UNE-EN 13162, revestit per una de les seves cares amb oxiasfalt i film de polipropilè termofusible, de 40 mm d'espessor, resistència tèrmica 1 m²K/W, conductivitat tèrmica 0,039 W/(mK), Euroclasse F de reacció al foc segons UNE-EN 13501-1.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</si>
  <si>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</si>
  <si>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</si>
  <si>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</si>
  <si>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</si>
  <si>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</si>
  <si>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</si>
  <si>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</si>
  <si>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</si>
  <si>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</si>
  <si>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</si>
  <si>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</si>
  <si>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</si>
  <si>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mt18acc030aa</t>
  </si>
  <si>
    <t xml:space="preserve">U</t>
  </si>
  <si>
    <t xml:space="preserve">Suport regulable, de poliolefines, amb addició de càrrega mineral, de color negre, amb 750 kg de capacitat mecànica a compressió i base rodona plana, per a altures entre 30 i 50 mm; estabilitat tèrmica de -25°C fins a 110°C; imputrescible, amb resistència a l'envelliment i a la intempèrie.</t>
  </si>
  <si>
    <t xml:space="preserve">mt18bho010b</t>
  </si>
  <si>
    <t xml:space="preserve">m²</t>
  </si>
  <si>
    <t xml:space="preserve">Rajola de ciment amb acabat en pinyolet, de 40x40 cm.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</si>
  <si>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</si>
  <si>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</si>
  <si>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</si>
  <si>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</si>
  <si>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</si>
  <si>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</si>
  <si>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</si>
  <si>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</si>
  <si>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</si>
  <si>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</si>
  <si>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</si>
  <si>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</si>
  <si>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</si>
  <si>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</si>
  <si>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</si>
  <si>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</si>
  <si>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</si>
  <si>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</si>
  <si>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</si>
  <si>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</si>
  <si>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</si>
  <si>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</si>
  <si>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</si>
  <si>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</si>
  <si>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37,34€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</si>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</sst>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17.75</v>
      </c>
      <c r="J16" s="12">
        <f ca="1">ROUND(INDIRECT(ADDRESS(ROW()+(0), COLUMN()+(-3), 1))*INDIRECT(ADDRESS(ROW()+(0), COLUMN()+(-1), 1)), 2)</f>
        <v>18.64</v>
      </c>
    </row>
    <row r="17" spans="1:10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1.1</v>
      </c>
      <c r="H19" s="11"/>
      <c r="I19" s="12">
        <v>6.93</v>
      </c>
      <c r="J19" s="12">
        <f ca="1">ROUND(INDIRECT(ADDRESS(ROW()+(0), COLUMN()+(-3), 1))*INDIRECT(ADDRESS(ROW()+(0), COLUMN()+(-1), 1)), 2)</f>
        <v>7.62</v>
      </c>
    </row>
    <row r="20" spans="1:10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0.93</v>
      </c>
      <c r="J20" s="12">
        <f ca="1">ROUND(INDIRECT(ADDRESS(ROW()+(0), COLUMN()+(-3), 1))*INDIRECT(ADDRESS(ROW()+(0), COLUMN()+(-1), 1)), 2)</f>
        <v>0.98</v>
      </c>
    </row>
    <row r="21" spans="1:10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7.5</v>
      </c>
      <c r="H21" s="11"/>
      <c r="I21" s="12">
        <v>1.06</v>
      </c>
      <c r="J21" s="12">
        <f ca="1">ROUND(INDIRECT(ADDRESS(ROW()+(0), COLUMN()+(-3), 1))*INDIRECT(ADDRESS(ROW()+(0), COLUMN()+(-1), 1)), 2)</f>
        <v>7.95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3">
        <v>1.05</v>
      </c>
      <c r="H22" s="13"/>
      <c r="I22" s="14">
        <v>8.13</v>
      </c>
      <c r="J22" s="14">
        <f ca="1">ROUND(INDIRECT(ADDRESS(ROW()+(0), COLUMN()+(-3), 1))*INDIRECT(ADDRESS(ROW()+(0), COLUMN()+(-1), 1)), 2)</f>
        <v>8.54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70.89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0.324</v>
      </c>
      <c r="H25" s="11"/>
      <c r="I25" s="12">
        <v>28.42</v>
      </c>
      <c r="J25" s="12">
        <f ca="1">ROUND(INDIRECT(ADDRESS(ROW()+(0), COLUMN()+(-3), 1))*INDIRECT(ADDRESS(ROW()+(0), COLUMN()+(-1), 1)), 2)</f>
        <v>9.21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0.695</v>
      </c>
      <c r="H26" s="11"/>
      <c r="I26" s="12">
        <v>23.81</v>
      </c>
      <c r="J26" s="12">
        <f ca="1">ROUND(INDIRECT(ADDRESS(ROW()+(0), COLUMN()+(-3), 1))*INDIRECT(ADDRESS(ROW()+(0), COLUMN()+(-1), 1)), 2)</f>
        <v>16.55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0.168</v>
      </c>
      <c r="H27" s="11"/>
      <c r="I27" s="12">
        <v>28.42</v>
      </c>
      <c r="J27" s="12">
        <f ca="1">ROUND(INDIRECT(ADDRESS(ROW()+(0), COLUMN()+(-3), 1))*INDIRECT(ADDRESS(ROW()+(0), COLUMN()+(-1), 1)), 2)</f>
        <v>4.77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0.168</v>
      </c>
      <c r="H28" s="11"/>
      <c r="I28" s="12">
        <v>25.28</v>
      </c>
      <c r="J28" s="12">
        <f ca="1">ROUND(INDIRECT(ADDRESS(ROW()+(0), COLUMN()+(-3), 1))*INDIRECT(ADDRESS(ROW()+(0), COLUMN()+(-1), 1)), 2)</f>
        <v>4.25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0.06</v>
      </c>
      <c r="H29" s="11"/>
      <c r="I29" s="12">
        <v>29.34</v>
      </c>
      <c r="J29" s="12">
        <f ca="1">ROUND(INDIRECT(ADDRESS(ROW()+(0), COLUMN()+(-3), 1))*INDIRECT(ADDRESS(ROW()+(0), COLUMN()+(-1), 1)), 2)</f>
        <v>1.76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3">
        <v>0.06</v>
      </c>
      <c r="H30" s="13"/>
      <c r="I30" s="14">
        <v>25.28</v>
      </c>
      <c r="J30" s="14">
        <f ca="1">ROUND(INDIRECT(ADDRESS(ROW()+(0), COLUMN()+(-3), 1))*INDIRECT(ADDRESS(ROW()+(0), COLUMN()+(-1), 1)), 2)</f>
        <v>1.52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38.06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73</v>
      </c>
      <c r="D33" s="20"/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1)),INDIRECT(ADDRESS(ROW()+(-10), COLUMN()+(1), 1))), 2)</f>
        <v>108.95</v>
      </c>
      <c r="J33" s="14">
        <f ca="1">ROUND(INDIRECT(ADDRESS(ROW()+(0), COLUMN()+(-3), 1))*INDIRECT(ADDRESS(ROW()+(0), COLUMN()+(-1), 1))/100, 2)</f>
        <v>2.18</v>
      </c>
    </row>
    <row r="34" spans="1:10" ht="13.50" thickBot="1" customHeight="1">
      <c r="A34" s="21" t="s">
        <v>75</v>
      </c>
      <c r="B34" s="21"/>
      <c r="C34" s="22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1)),INDIRECT(ADDRESS(ROW()+(-11), COLUMN()+(0), 1))), 2)</f>
        <v>111.13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1.06202e+006</v>
      </c>
      <c r="G38" s="29"/>
      <c r="H38" s="29">
        <v>1.06202e+006</v>
      </c>
      <c r="I38" s="29"/>
      <c r="J38" s="29" t="s">
        <v>82</v>
      </c>
    </row>
    <row r="39" spans="1:10" ht="13.5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28" t="s">
        <v>84</v>
      </c>
      <c r="B40" s="28"/>
      <c r="C40" s="28"/>
      <c r="D40" s="28"/>
      <c r="E40" s="28"/>
      <c r="F40" s="29">
        <v>132003</v>
      </c>
      <c r="G40" s="29"/>
      <c r="H40" s="29">
        <v>162004</v>
      </c>
      <c r="I40" s="29"/>
      <c r="J40" s="29" t="s">
        <v>85</v>
      </c>
    </row>
    <row r="41" spans="1:10" ht="13.50" thickBot="1" customHeight="1">
      <c r="A41" s="32" t="s">
        <v>86</v>
      </c>
      <c r="B41" s="32"/>
      <c r="C41" s="32"/>
      <c r="D41" s="32"/>
      <c r="E41" s="32"/>
      <c r="F41" s="33"/>
      <c r="G41" s="33"/>
      <c r="H41" s="33"/>
      <c r="I41" s="33"/>
      <c r="J41" s="33"/>
    </row>
    <row r="42" spans="1:10" ht="13.50" thickBot="1" customHeight="1">
      <c r="A42" s="30" t="s">
        <v>87</v>
      </c>
      <c r="B42" s="30"/>
      <c r="C42" s="30"/>
      <c r="D42" s="30"/>
      <c r="E42" s="30"/>
      <c r="F42" s="31">
        <v>112010</v>
      </c>
      <c r="G42" s="31"/>
      <c r="H42" s="31">
        <v>112010</v>
      </c>
      <c r="I42" s="31"/>
      <c r="J42" s="31"/>
    </row>
    <row r="43" spans="1:10" ht="13.50" thickBot="1" customHeight="1">
      <c r="A43" s="28" t="s">
        <v>88</v>
      </c>
      <c r="B43" s="28"/>
      <c r="C43" s="28"/>
      <c r="D43" s="28"/>
      <c r="E43" s="28"/>
      <c r="F43" s="29">
        <v>1.07202e+006</v>
      </c>
      <c r="G43" s="29"/>
      <c r="H43" s="29">
        <v>1.07202e+006</v>
      </c>
      <c r="I43" s="29"/>
      <c r="J43" s="29" t="s">
        <v>89</v>
      </c>
    </row>
    <row r="44" spans="1:10" ht="24.00" thickBot="1" customHeight="1">
      <c r="A44" s="30" t="s">
        <v>90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91</v>
      </c>
      <c r="B45" s="28"/>
      <c r="C45" s="28"/>
      <c r="D45" s="28"/>
      <c r="E45" s="28"/>
      <c r="F45" s="29">
        <v>1.18202e+006</v>
      </c>
      <c r="G45" s="29"/>
      <c r="H45" s="29">
        <v>1.18202e+006</v>
      </c>
      <c r="I45" s="29"/>
      <c r="J45" s="29" t="s">
        <v>92</v>
      </c>
    </row>
    <row r="46" spans="1:10" ht="13.50" thickBot="1" customHeight="1">
      <c r="A46" s="30" t="s">
        <v>93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94</v>
      </c>
      <c r="B47" s="28"/>
      <c r="C47" s="28"/>
      <c r="D47" s="28"/>
      <c r="E47" s="28"/>
      <c r="F47" s="29">
        <v>1.07202e+006</v>
      </c>
      <c r="G47" s="29"/>
      <c r="H47" s="29">
        <v>1.07202e+006</v>
      </c>
      <c r="I47" s="29"/>
      <c r="J47" s="29" t="s">
        <v>95</v>
      </c>
    </row>
    <row r="48" spans="1:10" ht="24.00" thickBot="1" customHeight="1">
      <c r="A48" s="30" t="s">
        <v>96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97</v>
      </c>
      <c r="B49" s="28"/>
      <c r="C49" s="28"/>
      <c r="D49" s="28"/>
      <c r="E49" s="28"/>
      <c r="F49" s="29">
        <v>1.03202e+006</v>
      </c>
      <c r="G49" s="29"/>
      <c r="H49" s="29">
        <v>1.03202e+006</v>
      </c>
      <c r="I49" s="29"/>
      <c r="J49" s="29" t="s">
        <v>98</v>
      </c>
    </row>
    <row r="50" spans="1:10" ht="13.50" thickBot="1" customHeight="1">
      <c r="A50" s="30" t="s">
        <v>99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100</v>
      </c>
      <c r="B51" s="28"/>
      <c r="C51" s="28"/>
      <c r="D51" s="28"/>
      <c r="E51" s="28"/>
      <c r="F51" s="29">
        <v>142010</v>
      </c>
      <c r="G51" s="29"/>
      <c r="H51" s="29">
        <v>1.10201e+006</v>
      </c>
      <c r="I51" s="29"/>
      <c r="J51" s="29" t="s">
        <v>101</v>
      </c>
    </row>
    <row r="52" spans="1:10" ht="24.00" thickBot="1" customHeight="1">
      <c r="A52" s="30" t="s">
        <v>102</v>
      </c>
      <c r="B52" s="30"/>
      <c r="C52" s="30"/>
      <c r="D52" s="30"/>
      <c r="E52" s="30"/>
      <c r="F52" s="31"/>
      <c r="G52" s="31"/>
      <c r="H52" s="31"/>
      <c r="I52" s="31"/>
      <c r="J52" s="3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104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105</v>
      </c>
      <c r="B57" s="1"/>
      <c r="C57" s="1"/>
      <c r="D57" s="1"/>
      <c r="E57" s="1"/>
      <c r="F57" s="1"/>
      <c r="G57" s="1"/>
      <c r="H57" s="1"/>
      <c r="I57" s="1"/>
      <c r="J57" s="1"/>
    </row>
  </sheetData>
  <mergeCells count="15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I31"/>
    <mergeCell ref="A32:B32"/>
    <mergeCell ref="C32:D32"/>
    <mergeCell ref="E32:H32"/>
    <mergeCell ref="A33:B33"/>
    <mergeCell ref="C33:D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9"/>
    <mergeCell ref="H38:I39"/>
    <mergeCell ref="J38:J39"/>
    <mergeCell ref="A39:E39"/>
    <mergeCell ref="A40:E40"/>
    <mergeCell ref="F40:G40"/>
    <mergeCell ref="H40:I40"/>
    <mergeCell ref="J40:J42"/>
    <mergeCell ref="A41:E41"/>
    <mergeCell ref="F41:G41"/>
    <mergeCell ref="H41:I41"/>
    <mergeCell ref="A42:E42"/>
    <mergeCell ref="F42:G42"/>
    <mergeCell ref="H42:I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5:J55"/>
    <mergeCell ref="A56:J56"/>
    <mergeCell ref="A57:J57"/>
  </mergeCells>
  <pageMargins left="0.147638" right="0.147638" top="0.206693" bottom="0.206693" header="0.0" footer="0.0"/>
  <pageSetup paperSize="9" orientation="portrait"/>
  <rowBreaks count="0" manualBreakCount="0">
    </rowBreaks>
</worksheet>
</file>