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<sst xmlns="http://schemas.openxmlformats.org/spreadsheetml/2006/main" count="109" uniqueCount="109">
  <si>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</si>
  <si>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QAE011</t>
  </si>
  <si>
    <t xml:space="preserve">m²</t>
  </si>
  <si>
    <t xml:space="preserve">Coberta plana transitable, no ventilada, amb solat flotant sobre suports, tipus convencional.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</si>
  <si>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no ventilada, amb paviment flotant sobre suports, tipus convencional, pendent del 1% al 5%, per a tràfic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Ixxo "ISOVER", segons UNE-EN 13162, revestit per una de les seves cares amb oxiasfalt i film de polipropilè termofusible, de 40 mm d'espessor, resistència tèrmica 1 m²K/W, conductivitat tèrmica 0,039 W/(mK); CAPA SEPARADORA SOTA CAPA DE REFORÇ: geotèxtil no teixit compost per fibres de polièster unides per tiretes, (150 g/m²); CAPA DE REFORÇ: morter de ciment CEM II/B-P 32,5 N tipus M-10 de 4 cm d'espessor; IMPERMEABILITZACIÓ: tipus monocapa, adherida, formada per una làmina de betum modificat amb elastòmer SBS, LBM(SBS)-40-FP, millorada amb una làmina de betum additivat amb plastòmer APP, LA-30-FV, totalment adherides amb bufador; CAPA SEPARADORA SOTA PROTECCIÓ: geotèxtil no teixit compost per fibres de polièster unides per tiretes, (200 g/m²); CAPA DE PROTECCIÓ: paviment flotant de rajoles de ciment de 40x40 cm, recolzades sobre suports regulables, de 30 a 50 mm.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</si>
  <si>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</si>
  <si>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</si>
  <si>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</si>
  <si>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</si>
  <si>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</si>
  <si>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</si>
  <si>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</si>
  <si>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</si>
  <si>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</si>
  <si>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</si>
  <si>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</si>
  <si>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</si>
  <si>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</si>
  <si>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</si>
  <si>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</si>
  <si>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</si>
  <si>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</si>
  <si>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</si>
  <si>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</si>
  <si>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</si>
  <si>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</si>
  <si>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</si>
  <si>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</si>
  <si>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</si>
  <si>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</si>
  <si>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mt16lri030oa</t>
  </si>
  <si>
    <t xml:space="preserve">m²</t>
  </si>
  <si>
    <t xml:space="preserve">Panell rígid de llana de roca hidrofugada, Ixxo "ISOVER", segons UNE-EN 13162, revestit per una de les seves cares amb oxiasfalt i film de polipropilè termofusible, de 40 mm d'espessor, resistència tèrmica 1 m²K/W, conductivitat tèrmica 0,039 W/(mK), Euroclasse F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</si>
  <si>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</si>
  <si>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</si>
  <si>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</si>
  <si>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</si>
  <si>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</si>
  <si>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</si>
  <si>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</si>
  <si>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</si>
  <si>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</si>
  <si>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</si>
  <si>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</si>
  <si>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</si>
  <si>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</si>
  <si>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</si>
  <si>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</si>
  <si>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</si>
  <si>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</si>
  <si>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</si>
  <si>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mt18bho010b</t>
  </si>
  <si>
    <t xml:space="preserve">m²</t>
  </si>
  <si>
    <t xml:space="preserve">Rajola de ciment amb acabat en pinyolet, de 40x40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</si>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</sst>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17.75</v>
      </c>
      <c r="J16" s="12">
        <f ca="1">ROUND(INDIRECT(ADDRESS(ROW()+(0), COLUMN()+(-3), 1))*INDIRECT(ADDRESS(ROW()+(0), COLUMN()+(-1), 1)), 2)</f>
        <v>18.64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3.41</v>
      </c>
      <c r="J20" s="12">
        <f ca="1">ROUND(INDIRECT(ADDRESS(ROW()+(0), COLUMN()+(-3), 1))*INDIRECT(ADDRESS(ROW()+(0), COLUMN()+(-1), 1)), 2)</f>
        <v>3.75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7.5</v>
      </c>
      <c r="H22" s="11"/>
      <c r="I22" s="12">
        <v>1.06</v>
      </c>
      <c r="J22" s="12">
        <f ca="1">ROUND(INDIRECT(ADDRESS(ROW()+(0), COLUMN()+(-3), 1))*INDIRECT(ADDRESS(ROW()+(0), COLUMN()+(-1), 1)), 2)</f>
        <v>7.95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1.05</v>
      </c>
      <c r="H23" s="13"/>
      <c r="I23" s="14">
        <v>8.13</v>
      </c>
      <c r="J23" s="14">
        <f ca="1">ROUND(INDIRECT(ADDRESS(ROW()+(0), COLUMN()+(-3), 1))*INDIRECT(ADDRESS(ROW()+(0), COLUMN()+(-1), 1)), 2)</f>
        <v>8.54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74.64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0.324</v>
      </c>
      <c r="H26" s="11"/>
      <c r="I26" s="12">
        <v>28.42</v>
      </c>
      <c r="J26" s="12">
        <f ca="1">ROUND(INDIRECT(ADDRESS(ROW()+(0), COLUMN()+(-3), 1))*INDIRECT(ADDRESS(ROW()+(0), COLUMN()+(-1), 1)), 2)</f>
        <v>9.21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0.695</v>
      </c>
      <c r="H27" s="11"/>
      <c r="I27" s="12">
        <v>23.81</v>
      </c>
      <c r="J27" s="12">
        <f ca="1">ROUND(INDIRECT(ADDRESS(ROW()+(0), COLUMN()+(-3), 1))*INDIRECT(ADDRESS(ROW()+(0), COLUMN()+(-1), 1)), 2)</f>
        <v>16.55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0.168</v>
      </c>
      <c r="H28" s="11"/>
      <c r="I28" s="12">
        <v>28.42</v>
      </c>
      <c r="J28" s="12">
        <f ca="1">ROUND(INDIRECT(ADDRESS(ROW()+(0), COLUMN()+(-3), 1))*INDIRECT(ADDRESS(ROW()+(0), COLUMN()+(-1), 1)), 2)</f>
        <v>4.77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0.168</v>
      </c>
      <c r="H29" s="11"/>
      <c r="I29" s="12">
        <v>25.28</v>
      </c>
      <c r="J29" s="12">
        <f ca="1">ROUND(INDIRECT(ADDRESS(ROW()+(0), COLUMN()+(-3), 1))*INDIRECT(ADDRESS(ROW()+(0), COLUMN()+(-1), 1)), 2)</f>
        <v>4.25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0.06</v>
      </c>
      <c r="H30" s="11"/>
      <c r="I30" s="12">
        <v>29.34</v>
      </c>
      <c r="J30" s="12">
        <f ca="1">ROUND(INDIRECT(ADDRESS(ROW()+(0), COLUMN()+(-3), 1))*INDIRECT(ADDRESS(ROW()+(0), COLUMN()+(-1), 1)), 2)</f>
        <v>1.76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0.06</v>
      </c>
      <c r="H31" s="13"/>
      <c r="I31" s="14">
        <v>25.28</v>
      </c>
      <c r="J31" s="14">
        <f ca="1">ROUND(INDIRECT(ADDRESS(ROW()+(0), COLUMN()+(-3), 1))*INDIRECT(ADDRESS(ROW()+(0), COLUMN()+(-1), 1)), 2)</f>
        <v>1.52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38.06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112.7</v>
      </c>
      <c r="J34" s="14">
        <f ca="1">ROUND(INDIRECT(ADDRESS(ROW()+(0), COLUMN()+(-3), 1))*INDIRECT(ADDRESS(ROW()+(0), COLUMN()+(-1), 1))/100, 2)</f>
        <v>2.25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114.95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1.03202e+006</v>
      </c>
      <c r="G50" s="29"/>
      <c r="H50" s="29">
        <v>1.03202e+006</v>
      </c>
      <c r="I50" s="29"/>
      <c r="J50" s="29" t="s">
        <v>101</v>
      </c>
    </row>
    <row r="51" spans="1:10" ht="13.5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104</v>
      </c>
    </row>
    <row r="53" spans="1:10" ht="24.0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