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<sst xmlns="http://schemas.openxmlformats.org/spreadsheetml/2006/main" count="91" uniqueCount="91">
  <si>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</si>
  <si>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QAG060</t>
  </si>
  <si>
    <t xml:space="preserve">m²</t>
  </si>
  <si>
    <t xml:space="preserve">Coberta plana transitable, no ventilada, amb solat flotant aïllant, tipus invertida. Impermeabilització amb làmines de PVC, tipus monocapa.</t>
  </si>
  <si>
    <r>
      <rPr>
        <sz val="8.25"/>
        <color rgb="FF000000"/>
        <rFont val="Arial"/>
        <family val="2"/>
      </rPr>
      <t xml:space="preserve">Coberta plana transitable, no ventilada, amb paviment flotant aïllant, tipus invertida, pendent del 1% al 5%, per a tràfic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CAPA SEPARADORA SOTA IMPERMEABILITZACIÓ: geotèxtil no teixit compost per fibres de polièster unides per tiretes, (300 g/m²); IMPERMEABILITZACIÓ: tipus monocapa, no adherida, formada per una làmina impermeabilitzant flexible de PVC-P, (fv), de 1,2 mm d'espessor, amb armadura de vel de fibra de vidre, i amb resistència a la intempèrie, col·locada solta sobre la capa separadora, fixada en encavalcaments mitjançant soldadura termoplàstica, i en les vores soldada a perfils colaminats de xapa i PVC-P; CAPA SEPARADORA SOTA PROTECCIÓ: geotèxtil no teixit compost per fibres de polièster unides per tiretes, (200 g/m²); CAPA DE PROTECCIÓ I AïLLAMENT TÈRMIC: paviment flotant de rajoles aïllants, formades per 35 mm de morter i 40 mm de poliestirè extrudit, de 600x600 mm, color gris, acabat porós, col·locades directament sobre la capa separadora.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</si>
  <si>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</si>
  <si>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</si>
  <si>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</si>
  <si>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</si>
  <si>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</si>
  <si>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</si>
  <si>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</si>
  <si>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</si>
  <si>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</si>
  <si>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</si>
  <si>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</si>
  <si>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</si>
  <si>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</si>
  <si>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</si>
  <si>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</si>
  <si>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</si>
  <si>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</si>
  <si>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</si>
  <si>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</si>
  <si>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</si>
  <si>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</si>
  <si>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</si>
  <si>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</si>
  <si>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</si>
  <si>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</si>
  <si>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</si>
  <si>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</si>
  <si>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</si>
  <si>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</si>
  <si>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</si>
  <si>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</si>
  <si>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</si>
  <si>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</si>
  <si>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</si>
  <si>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</si>
  <si>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</si>
  <si>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</si>
  <si>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mt15lfs010a</t>
  </si>
  <si>
    <t xml:space="preserve">m²</t>
  </si>
  <si>
    <t xml:space="preserve">Rajola aïllant, formada per 35 mm de morter i 40 mm de poliestirè extrudit, conductivitat tèrmica 0,033 W/(mK).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</si>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</sst>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55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1.51</v>
      </c>
      <c r="J16" s="12">
        <f ca="1">ROUND(INDIRECT(ADDRESS(ROW()+(0), COLUMN()+(-3), 1))*INDIRECT(ADDRESS(ROW()+(0), COLUMN()+(-1), 1)), 2)</f>
        <v>1.59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10.92</v>
      </c>
      <c r="J17" s="12">
        <f ca="1">ROUND(INDIRECT(ADDRESS(ROW()+(0), COLUMN()+(-3), 1))*INDIRECT(ADDRESS(ROW()+(0), COLUMN()+(-1), 1)), 2)</f>
        <v>11.47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</v>
      </c>
      <c r="H18" s="11"/>
      <c r="I18" s="12">
        <v>2.61</v>
      </c>
      <c r="J18" s="12">
        <f ca="1">ROUND(INDIRECT(ADDRESS(ROW()+(0), COLUMN()+(-3), 1))*INDIRECT(ADDRESS(ROW()+(0), COLUMN()+(-1), 1)), 2)</f>
        <v>1.04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1.05</v>
      </c>
      <c r="H20" s="13"/>
      <c r="I20" s="14">
        <v>24.85</v>
      </c>
      <c r="J20" s="14">
        <f ca="1">ROUND(INDIRECT(ADDRESS(ROW()+(0), COLUMN()+(-3), 1))*INDIRECT(ADDRESS(ROW()+(0), COLUMN()+(-1), 1)), 2)</f>
        <v>26.09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62.29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0.228</v>
      </c>
      <c r="H23" s="11"/>
      <c r="I23" s="12">
        <v>28.42</v>
      </c>
      <c r="J23" s="12">
        <f ca="1">ROUND(INDIRECT(ADDRESS(ROW()+(0), COLUMN()+(-3), 1))*INDIRECT(ADDRESS(ROW()+(0), COLUMN()+(-1), 1)), 2)</f>
        <v>6.48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0.408</v>
      </c>
      <c r="H24" s="11"/>
      <c r="I24" s="12">
        <v>23.81</v>
      </c>
      <c r="J24" s="12">
        <f ca="1">ROUND(INDIRECT(ADDRESS(ROW()+(0), COLUMN()+(-3), 1))*INDIRECT(ADDRESS(ROW()+(0), COLUMN()+(-1), 1)), 2)</f>
        <v>9.71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0.216</v>
      </c>
      <c r="H25" s="11"/>
      <c r="I25" s="12">
        <v>28.42</v>
      </c>
      <c r="J25" s="12">
        <f ca="1">ROUND(INDIRECT(ADDRESS(ROW()+(0), COLUMN()+(-3), 1))*INDIRECT(ADDRESS(ROW()+(0), COLUMN()+(-1), 1)), 2)</f>
        <v>6.14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0.216</v>
      </c>
      <c r="H26" s="13"/>
      <c r="I26" s="14">
        <v>25.28</v>
      </c>
      <c r="J26" s="14">
        <f ca="1">ROUND(INDIRECT(ADDRESS(ROW()+(0), COLUMN()+(-3), 1))*INDIRECT(ADDRESS(ROW()+(0), COLUMN()+(-1), 1)), 2)</f>
        <v>5.46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27.79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90.08</v>
      </c>
      <c r="J29" s="14">
        <f ca="1">ROUND(INDIRECT(ADDRESS(ROW()+(0), COLUMN()+(-3), 1))*INDIRECT(ADDRESS(ROW()+(0), COLUMN()+(-1), 1))/100, 2)</f>
        <v>1.8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91.88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1.03202e+006</v>
      </c>
      <c r="G43" s="29"/>
      <c r="H43" s="29">
        <v>1.03202e+006</v>
      </c>
      <c r="I43" s="29"/>
      <c r="J43" s="29" t="s">
        <v>83</v>
      </c>
    </row>
    <row r="44" spans="1:10" ht="13.5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1.10201e+006</v>
      </c>
      <c r="G45" s="29"/>
      <c r="H45" s="29">
        <v>1.10201e+006</v>
      </c>
      <c r="I45" s="29"/>
      <c r="J45" s="29" t="s">
        <v>86</v>
      </c>
    </row>
    <row r="46" spans="1:10" ht="24.0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