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<sst xmlns="http://schemas.openxmlformats.org/spreadsheetml/2006/main" count="116" uniqueCount="116">
  <si>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</si>
  <si>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QBB050</t>
  </si>
  <si>
    <t xml:space="preserve">m²</t>
  </si>
  <si>
    <t xml:space="preserve">Coberta plana transitable, ventilada, amb enrajolat fix, tipus convencional. Impermeabilització amb làmines de PVC, tipus monocapa.</t>
  </si>
  <si>
    <r>
      <rPr>
        <sz val="8.25"/>
        <color rgb="FF000000"/>
        <rFont val="Arial"/>
        <family val="2"/>
      </rPr>
      <t xml:space="preserve">Coberta plana transitable, ventilada, amb enrajolat fix, tipus convencional, pendent del 1% al 5%, per a tràfic de vianants privat. FORMACIÓ DE PENDENTS: tauler ceràmic buit encadellat de 80x25x3,5 cm amb capa de regularització de morter de ciment, industrial, M-5, de 3 cm d'espessor, acabat remolinat, sobre envans alleugerits de maó ceràmic buit de 29x14x9 cm, rebut amb morter de ciment, industrial, M-5, disposats cada 80 cm i amb 30 cm d'altura mitja, rematats superiorment amb mestres de morter de ciment, industrial, M-5; AÏLLAMENT TÈRMIC: manta lleugera de llana de vidre, IBR "ISOVER";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PROTECCIÓ: geotèxtil no teixit compost per fibres de polièster unides per tiretes, (300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</si>
  <si>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</si>
  <si>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</si>
  <si>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</si>
  <si>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</si>
  <si>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</si>
  <si>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</si>
  <si>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</si>
  <si>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</si>
  <si>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</si>
  <si>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</si>
  <si>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</si>
  <si>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</si>
  <si>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</si>
  <si>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</si>
  <si>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</si>
  <si>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</si>
  <si>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</si>
  <si>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</si>
  <si>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</si>
  <si>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mt16lvi010aad</t>
  </si>
  <si>
    <t xml:space="preserve">m²</t>
  </si>
  <si>
    <t xml:space="preserve">Manta lleugera de llana de vidre, IBR "ISOVER", revestida per una de les seves cares amb paper kraft que actua com a barrera de vapor, de 80 mm d'espessor, segons UNE-EN 13162, resistència tèrmica 2 m²K/W, conductivitat tèrmica 0,04 W/(mK), Euroclasse F de reacció al foc segons UNE-EN 13501-1, capacitat d'absorció d'aigua a curt termini &lt;=1 kg/m² i factor de resistència a la difusió del vapor d'aigua 1.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</si>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</sst>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0.35</v>
      </c>
      <c r="J10" s="12">
        <f ca="1">ROUND(INDIRECT(ADDRESS(ROW()+(0), COLUMN()+(-3), 1))*INDIRECT(ADDRESS(ROW()+(0), COLUMN()+(-1), 1)), 2)</f>
        <v>2.8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0.03</v>
      </c>
      <c r="H11" s="11"/>
      <c r="I11" s="12">
        <v>1.5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0.16</v>
      </c>
      <c r="H12" s="11"/>
      <c r="I12" s="12">
        <v>53.48</v>
      </c>
      <c r="J12" s="12">
        <f ca="1">ROUND(INDIRECT(ADDRESS(ROW()+(0), COLUMN()+(-3), 1))*INDIRECT(ADDRESS(ROW()+(0), COLUMN()+(-1), 1)), 2)</f>
        <v>8.56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1.2</v>
      </c>
      <c r="H14" s="11"/>
      <c r="I14" s="12">
        <v>3.8</v>
      </c>
      <c r="J14" s="12">
        <f ca="1">ROUND(INDIRECT(ADDRESS(ROW()+(0), COLUMN()+(-3), 1))*INDIRECT(ADDRESS(ROW()+(0), COLUMN()+(-1), 1)), 2)</f>
        <v>4.56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2.1</v>
      </c>
      <c r="H16" s="11"/>
      <c r="I16" s="12">
        <v>1.51</v>
      </c>
      <c r="J16" s="12">
        <f ca="1">ROUND(INDIRECT(ADDRESS(ROW()+(0), COLUMN()+(-3), 1))*INDIRECT(ADDRESS(ROW()+(0), COLUMN()+(-1), 1)), 2)</f>
        <v>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10.92</v>
      </c>
      <c r="J17" s="12">
        <f ca="1">ROUND(INDIRECT(ADDRESS(ROW()+(0), COLUMN()+(-3), 1))*INDIRECT(ADDRESS(ROW()+(0), COLUMN()+(-1), 1)), 2)</f>
        <v>11.47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0.4</v>
      </c>
      <c r="H18" s="11"/>
      <c r="I18" s="12">
        <v>2.61</v>
      </c>
      <c r="J18" s="12">
        <f ca="1">ROUND(INDIRECT(ADDRESS(ROW()+(0), COLUMN()+(-3), 1))*INDIRECT(ADDRESS(ROW()+(0), COLUMN()+(-1), 1)), 2)</f>
        <v>1.04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0.38</v>
      </c>
      <c r="J19" s="12">
        <f ca="1">ROUND(INDIRECT(ADDRESS(ROW()+(0), COLUMN()+(-3), 1))*INDIRECT(ADDRESS(ROW()+(0), COLUMN()+(-1), 1)), 2)</f>
        <v>3.04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8</v>
      </c>
      <c r="J20" s="12">
        <f ca="1">ROUND(INDIRECT(ADDRESS(ROW()+(0), COLUMN()+(-3), 1))*INDIRECT(ADDRESS(ROW()+(0), COLUMN()+(-1), 1)), 2)</f>
        <v>8.4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14</v>
      </c>
      <c r="H21" s="11"/>
      <c r="I21" s="12">
        <v>0.03</v>
      </c>
      <c r="J21" s="12">
        <f ca="1">ROUND(INDIRECT(ADDRESS(ROW()+(0), COLUMN()+(-3), 1))*INDIRECT(ADDRESS(ROW()+(0), COLUMN()+(-1), 1)), 2)</f>
        <v>0.42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1"/>
      <c r="I22" s="12">
        <v>3</v>
      </c>
      <c r="J22" s="12">
        <f ca="1">ROUND(INDIRECT(ADDRESS(ROW()+(0), COLUMN()+(-3), 1))*INDIRECT(ADDRESS(ROW()+(0), COLUMN()+(-1), 1)), 2)</f>
        <v>0.12</v>
      </c>
    </row>
    <row r="23" spans="1:10" ht="97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0.05</v>
      </c>
      <c r="H23" s="13"/>
      <c r="I23" s="14">
        <v>2.26</v>
      </c>
      <c r="J23" s="14">
        <f ca="1">ROUND(INDIRECT(ADDRESS(ROW()+(0), COLUMN()+(-3), 1))*INDIRECT(ADDRESS(ROW()+(0), COLUMN()+(-1), 1)), 2)</f>
        <v>0.11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49.45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0.935</v>
      </c>
      <c r="H26" s="11"/>
      <c r="I26" s="12">
        <v>28.42</v>
      </c>
      <c r="J26" s="12">
        <f ca="1">ROUND(INDIRECT(ADDRESS(ROW()+(0), COLUMN()+(-3), 1))*INDIRECT(ADDRESS(ROW()+(0), COLUMN()+(-1), 1)), 2)</f>
        <v>26.57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1.445</v>
      </c>
      <c r="H27" s="11"/>
      <c r="I27" s="12">
        <v>23.81</v>
      </c>
      <c r="J27" s="12">
        <f ca="1">ROUND(INDIRECT(ADDRESS(ROW()+(0), COLUMN()+(-3), 1))*INDIRECT(ADDRESS(ROW()+(0), COLUMN()+(-1), 1)), 2)</f>
        <v>34.41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0.168</v>
      </c>
      <c r="H28" s="11"/>
      <c r="I28" s="12">
        <v>28.42</v>
      </c>
      <c r="J28" s="12">
        <f ca="1">ROUND(INDIRECT(ADDRESS(ROW()+(0), COLUMN()+(-3), 1))*INDIRECT(ADDRESS(ROW()+(0), COLUMN()+(-1), 1)), 2)</f>
        <v>4.77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0.168</v>
      </c>
      <c r="H29" s="11"/>
      <c r="I29" s="12">
        <v>25.28</v>
      </c>
      <c r="J29" s="12">
        <f ca="1">ROUND(INDIRECT(ADDRESS(ROW()+(0), COLUMN()+(-3), 1))*INDIRECT(ADDRESS(ROW()+(0), COLUMN()+(-1), 1)), 2)</f>
        <v>4.25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0.06</v>
      </c>
      <c r="H30" s="11"/>
      <c r="I30" s="12">
        <v>29.34</v>
      </c>
      <c r="J30" s="12">
        <f ca="1">ROUND(INDIRECT(ADDRESS(ROW()+(0), COLUMN()+(-3), 1))*INDIRECT(ADDRESS(ROW()+(0), COLUMN()+(-1), 1)), 2)</f>
        <v>1.76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0.06</v>
      </c>
      <c r="H31" s="11"/>
      <c r="I31" s="12">
        <v>25.28</v>
      </c>
      <c r="J31" s="12">
        <f ca="1">ROUND(INDIRECT(ADDRESS(ROW()+(0), COLUMN()+(-3), 1))*INDIRECT(ADDRESS(ROW()+(0), COLUMN()+(-1), 1)), 2)</f>
        <v>1.52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0.48</v>
      </c>
      <c r="H32" s="11"/>
      <c r="I32" s="12">
        <v>28.42</v>
      </c>
      <c r="J32" s="12">
        <f ca="1">ROUND(INDIRECT(ADDRESS(ROW()+(0), COLUMN()+(-3), 1))*INDIRECT(ADDRESS(ROW()+(0), COLUMN()+(-1), 1)), 2)</f>
        <v>13.64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3">
        <v>0.24</v>
      </c>
      <c r="H33" s="13"/>
      <c r="I33" s="14">
        <v>25.28</v>
      </c>
      <c r="J33" s="14">
        <f ca="1">ROUND(INDIRECT(ADDRESS(ROW()+(0), COLUMN()+(-3), 1))*INDIRECT(ADDRESS(ROW()+(0), COLUMN()+(-1), 1)), 2)</f>
        <v>6.07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92.99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19"/>
      <c r="D36" s="20" t="s">
        <v>82</v>
      </c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142.44</v>
      </c>
      <c r="J36" s="14">
        <f ca="1">ROUND(INDIRECT(ADDRESS(ROW()+(0), COLUMN()+(-3), 1))*INDIRECT(ADDRESS(ROW()+(0), COLUMN()+(-1), 1))/100, 2)</f>
        <v>2.85</v>
      </c>
    </row>
    <row r="37" spans="1:10" ht="13.50" thickBot="1" customHeight="1">
      <c r="A37" s="21" t="s">
        <v>84</v>
      </c>
      <c r="B37" s="21"/>
      <c r="C37" s="21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145.29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94</v>
      </c>
    </row>
    <row r="44" spans="1:10" ht="13.50" thickBot="1" customHeight="1">
      <c r="A44" s="30" t="s">
        <v>95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96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97</v>
      </c>
    </row>
    <row r="46" spans="1:10" ht="24.00" thickBot="1" customHeight="1">
      <c r="A46" s="30" t="s">
        <v>98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99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100</v>
      </c>
    </row>
    <row r="48" spans="1:10" ht="24.00" thickBot="1" customHeight="1">
      <c r="A48" s="30" t="s">
        <v>101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102</v>
      </c>
      <c r="B49" s="28"/>
      <c r="C49" s="28"/>
      <c r="D49" s="28"/>
      <c r="E49" s="28"/>
      <c r="F49" s="29">
        <v>1.03202e+006</v>
      </c>
      <c r="G49" s="29"/>
      <c r="H49" s="29">
        <v>1.03202e+006</v>
      </c>
      <c r="I49" s="29"/>
      <c r="J49" s="29" t="s">
        <v>103</v>
      </c>
    </row>
    <row r="50" spans="1:10" ht="13.5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105</v>
      </c>
      <c r="B51" s="28"/>
      <c r="C51" s="28"/>
      <c r="D51" s="28"/>
      <c r="E51" s="28"/>
      <c r="F51" s="29">
        <v>1.10201e+006</v>
      </c>
      <c r="G51" s="29"/>
      <c r="H51" s="29">
        <v>1.10201e+006</v>
      </c>
      <c r="I51" s="29"/>
      <c r="J51" s="29" t="s">
        <v>106</v>
      </c>
    </row>
    <row r="52" spans="1:10" ht="24.0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108</v>
      </c>
      <c r="B53" s="28"/>
      <c r="C53" s="28"/>
      <c r="D53" s="28"/>
      <c r="E53" s="28"/>
      <c r="F53" s="29">
        <v>142013</v>
      </c>
      <c r="G53" s="29"/>
      <c r="H53" s="29">
        <v>172013</v>
      </c>
      <c r="I53" s="29"/>
      <c r="J53" s="29">
        <v>3</v>
      </c>
    </row>
    <row r="54" spans="1:10" ht="13.50" thickBot="1" customHeight="1">
      <c r="A54" s="30" t="s">
        <v>109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110</v>
      </c>
      <c r="B55" s="28"/>
      <c r="C55" s="28"/>
      <c r="D55" s="28"/>
      <c r="E55" s="28"/>
      <c r="F55" s="29">
        <v>172013</v>
      </c>
      <c r="G55" s="29"/>
      <c r="H55" s="29">
        <v>172014</v>
      </c>
      <c r="I55" s="29"/>
      <c r="J55" s="29" t="s">
        <v>111</v>
      </c>
    </row>
    <row r="56" spans="1:10" ht="13.50" thickBot="1" customHeight="1">
      <c r="A56" s="30" t="s">
        <v>112</v>
      </c>
      <c r="B56" s="30"/>
      <c r="C56" s="30"/>
      <c r="D56" s="30"/>
      <c r="E56" s="30"/>
      <c r="F56" s="31"/>
      <c r="G56" s="31"/>
      <c r="H56" s="31"/>
      <c r="I56" s="31"/>
      <c r="J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  <c r="J61" s="1"/>
    </row>
  </sheetData>
  <mergeCells count="13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I34"/>
    <mergeCell ref="A35:C35"/>
    <mergeCell ref="E35:H35"/>
    <mergeCell ref="A36:C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9:J59"/>
    <mergeCell ref="A60:J60"/>
    <mergeCell ref="A61:J61"/>
  </mergeCells>
  <pageMargins left="0.147638" right="0.147638" top="0.206693" bottom="0.206693" header="0.0" footer="0.0"/>
  <pageSetup paperSize="9" orientation="portrait"/>
  <rowBreaks count="0" manualBreakCount="0">
    </rowBreaks>
</worksheet>
</file>