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<sst xmlns="http://schemas.openxmlformats.org/spreadsheetml/2006/main" count="89" uniqueCount="89">
  <si>
    <t xml:space="preserve"/>
  </si>
  <si>
    <t xml:space="preserve">QBF020</t>
  </si>
  <si>
    <t xml:space="preserve">m</t>
  </si>
  <si>
    <t xml:space="preserve">Trobada de coberta plana transitable, ventilada amb parament vertical. Impermeabilització amb làmines asfàltiques.</t>
  </si>
  <si>
    <r>
      <rPr>
        <sz val="8.25"/>
        <color rgb="FF000000"/>
        <rFont val="Arial"/>
        <family val="2"/>
      </rPr>
      <t xml:space="preserve">Trobada de coberta plana transitable,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soldada a la vegada al suport i formada per: banda de reforç de 50 cm d'amplada, realitzada a partir de làmina de betum modificat amb elastòmer SBS, LBM(SBS)-40-FP, amb armadura de feltre de polièster no teixit de 160 g/m², de superfície no protegida, totalment adherida al suport amb bufador, prèvia emprimació amb emulsió asfàltica aniònica amb càrregues tipus EB. Acabat amb banda de terminació de 50 cm de desenvolupament amb làmina de betum modificat amb elastòmer SBS, LBM(SBS)-40-FP, amb armadura de feltre de polièster no teixit de 160 g/m², de superfície no protegida,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 formació de ventilació perimetral de la cambra amb maó ceràmic buit, i col·locació d'escopidor ceràmic de 11x24 cm, fixat al parament, com acabat de la ventilació perimetral de la cambra.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</si>
  <si>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</si>
  <si>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</si>
  <si>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</si>
  <si>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</si>
  <si>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</si>
  <si>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</si>
  <si>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</si>
  <si>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</si>
  <si>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</si>
  <si>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</si>
  <si>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mt04lcc010e</t>
  </si>
  <si>
    <t xml:space="preserve">U</t>
  </si>
  <si>
    <t xml:space="preserve">Maó ceràmic buit (H-16), per revestir, 24x19x14 cm, per a ús en fàbrica protegida (peça P), densitat 780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</si>
  <si>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</si>
  <si>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</si>
  <si>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</si>
  <si>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</si>
  <si>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</si>
  <si>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</si>
  <si>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</si>
  <si>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</si>
  <si>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</si>
  <si>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</si>
  <si>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</si>
  <si>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</si>
  <si>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mt09mif010ba</t>
  </si>
  <si>
    <t xml:space="preserve">t</t>
  </si>
  <si>
    <t xml:space="preserve">Morter industrial per a obra de paleta, de ciment, color gris, categoria M-2,5 (resistència a compressió 2,5 N/mm²), subministrat en sacs, segons UNE-EN 998-2.</t>
  </si>
  <si>
    <t xml:space="preserve">mt18rcr010a300</t>
  </si>
  <si>
    <t xml:space="preserve">m</t>
  </si>
  <si>
    <t xml:space="preserve">Entornpeu ceràmic de gres rústic, de 7 cm d'amplada, 3,00€/m.</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</si>
  <si>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</si>
  <si>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</si>
  <si>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</si>
  <si>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</si>
  <si>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</si>
  <si>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</si>
  <si>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mt20vce020a</t>
  </si>
  <si>
    <t xml:space="preserve">m</t>
  </si>
  <si>
    <t xml:space="preserve">Escopidor ceràmic de rajoleta catalana, acabat mat, color vermell, en peces de 11x24x1,2 cm, amb goteró.</t>
  </si>
  <si>
    <t xml:space="preserve">mt09mcr070a</t>
  </si>
  <si>
    <t xml:space="preserve">kg</t>
  </si>
  <si>
    <t xml:space="preserve">Morter de junts cimentós amb resistència elevada a l'abrasió i absorció d'aigua reduïda, CG2, per a junta oberta entre 3 i 15 mm, segons UNE-EN 13888.</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</si>
  <si>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</si>
  <si>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</si>
  <si>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</si>
  <si>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</si>
  <si>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</si>
  <si>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</si>
  <si>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</si>
  <si>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</si>
  <si>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mo020</t>
  </si>
  <si>
    <t xml:space="preserve">h</t>
  </si>
  <si>
    <t xml:space="preserve">Oficial 1ª construcció.</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</si>
  <si>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</si>
  <si>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</si>
  <si>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</si>
  <si>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</si>
  <si>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</si>
  <si>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</si>
  <si>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</si>
  <si>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</si>
  <si>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</si>
  <si>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</si>
  <si>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17,60€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</si>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</sst>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6.63" customWidth="1"/>
    <col min="5" max="5" width="73.1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7</v>
      </c>
      <c r="H10" s="11"/>
      <c r="I10" s="12">
        <v>0.35</v>
      </c>
      <c r="J10" s="12">
        <f ca="1">ROUND(INDIRECT(ADDRESS(ROW()+(0), COLUMN()+(-3), 1))*INDIRECT(ADDRESS(ROW()+(0), COLUMN()+(-1), 1)), 2)</f>
        <v>2.45</v>
      </c>
    </row>
    <row r="11" spans="1:10" ht="24.00" thickBot="1" customHeight="1">
      <c r="A11" s="1" t="s">
        <v>15</v>
      </c>
      <c r="B11" s="1"/>
      <c r="C11" s="1"/>
      <c r="D11" s="10" t="s">
        <v>16</v>
      </c>
      <c r="E11" s="1" t="s">
        <v>17</v>
      </c>
      <c r="F11" s="1"/>
      <c r="G11" s="11">
        <v>4</v>
      </c>
      <c r="H11" s="11"/>
      <c r="I11" s="12">
        <v>0.46</v>
      </c>
      <c r="J11" s="12">
        <f ca="1">ROUND(INDIRECT(ADDRESS(ROW()+(0), COLUMN()+(-3), 1))*INDIRECT(ADDRESS(ROW()+(0), COLUMN()+(-1), 1)), 2)</f>
        <v>1.84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13.50" thickBot="1" customHeight="1">
      <c r="A14" s="1" t="s">
        <v>24</v>
      </c>
      <c r="B14" s="1"/>
      <c r="C14" s="1"/>
      <c r="D14" s="10" t="s">
        <v>25</v>
      </c>
      <c r="E14" s="1" t="s">
        <v>26</v>
      </c>
      <c r="F14" s="1"/>
      <c r="G14" s="11">
        <v>0.15</v>
      </c>
      <c r="H14" s="11"/>
      <c r="I14" s="12">
        <v>3.3</v>
      </c>
      <c r="J14" s="12">
        <f ca="1">ROUND(INDIRECT(ADDRESS(ROW()+(0), COLUMN()+(-3), 1))*INDIRECT(ADDRESS(ROW()+(0), COLUMN()+(-1), 1)), 2)</f>
        <v>0.5</v>
      </c>
    </row>
    <row r="15" spans="1:10" ht="34.50" thickBot="1" customHeight="1">
      <c r="A15" s="1" t="s">
        <v>27</v>
      </c>
      <c r="B15" s="1"/>
      <c r="C15" s="1"/>
      <c r="D15" s="10" t="s">
        <v>28</v>
      </c>
      <c r="E15" s="1" t="s">
        <v>29</v>
      </c>
      <c r="F15" s="1"/>
      <c r="G15" s="11">
        <v>1.025</v>
      </c>
      <c r="H15" s="11"/>
      <c r="I15" s="12">
        <v>6.93</v>
      </c>
      <c r="J15" s="12">
        <f ca="1">ROUND(INDIRECT(ADDRESS(ROW()+(0), COLUMN()+(-3), 1))*INDIRECT(ADDRESS(ROW()+(0), COLUMN()+(-1), 1)), 2)</f>
        <v>7.1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1.05</v>
      </c>
      <c r="H17" s="11"/>
      <c r="I17" s="12">
        <v>3</v>
      </c>
      <c r="J17" s="12">
        <f ca="1">ROUND(INDIRECT(ADDRESS(ROW()+(0), COLUMN()+(-3), 1))*INDIRECT(ADDRESS(ROW()+(0), COLUMN()+(-1), 1)), 2)</f>
        <v>3.15</v>
      </c>
    </row>
    <row r="18" spans="1:10" ht="55.50" thickBot="1" customHeight="1">
      <c r="A18" s="1" t="s">
        <v>36</v>
      </c>
      <c r="B18" s="1"/>
      <c r="C18" s="1"/>
      <c r="D18" s="10" t="s">
        <v>37</v>
      </c>
      <c r="E18" s="1" t="s">
        <v>38</v>
      </c>
      <c r="F18" s="1"/>
      <c r="G18" s="11">
        <v>0.24</v>
      </c>
      <c r="H18" s="11"/>
      <c r="I18" s="12">
        <v>0.38</v>
      </c>
      <c r="J18" s="12">
        <f ca="1">ROUND(INDIRECT(ADDRESS(ROW()+(0), COLUMN()+(-3), 1))*INDIRECT(ADDRESS(ROW()+(0), COLUMN()+(-1), 1)), 2)</f>
        <v>0.09</v>
      </c>
    </row>
    <row r="19" spans="1:10" ht="97.50" thickBot="1" customHeight="1">
      <c r="A19" s="1" t="s">
        <v>39</v>
      </c>
      <c r="B19" s="1"/>
      <c r="C19" s="1"/>
      <c r="D19" s="10" t="s">
        <v>40</v>
      </c>
      <c r="E19" s="1" t="s">
        <v>41</v>
      </c>
      <c r="F19" s="1"/>
      <c r="G19" s="11">
        <v>0.01</v>
      </c>
      <c r="H19" s="11"/>
      <c r="I19" s="12">
        <v>2.26</v>
      </c>
      <c r="J19" s="12">
        <f ca="1">ROUND(INDIRECT(ADDRESS(ROW()+(0), COLUMN()+(-3), 1))*INDIRECT(ADDRESS(ROW()+(0), COLUMN()+(-1), 1)), 2)</f>
        <v>0.02</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20.77</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0.216</v>
      </c>
      <c r="H24" s="11"/>
      <c r="I24" s="12">
        <v>28.42</v>
      </c>
      <c r="J24" s="12">
        <f ca="1">ROUND(INDIRECT(ADDRESS(ROW()+(0), COLUMN()+(-3), 1))*INDIRECT(ADDRESS(ROW()+(0), COLUMN()+(-1), 1)), 2)</f>
        <v>6.14</v>
      </c>
    </row>
    <row r="25" spans="1:10" ht="13.50" thickBot="1" customHeight="1">
      <c r="A25" s="1" t="s">
        <v>53</v>
      </c>
      <c r="B25" s="1"/>
      <c r="C25" s="1"/>
      <c r="D25" s="10" t="s">
        <v>54</v>
      </c>
      <c r="E25" s="1" t="s">
        <v>55</v>
      </c>
      <c r="F25" s="1"/>
      <c r="G25" s="11">
        <v>0.216</v>
      </c>
      <c r="H25" s="11"/>
      <c r="I25" s="12">
        <v>25.28</v>
      </c>
      <c r="J25" s="12">
        <f ca="1">ROUND(INDIRECT(ADDRESS(ROW()+(0), COLUMN()+(-3), 1))*INDIRECT(ADDRESS(ROW()+(0), COLUMN()+(-1), 1)), 2)</f>
        <v>5.46</v>
      </c>
    </row>
    <row r="26" spans="1:10" ht="13.50" thickBot="1" customHeight="1">
      <c r="A26" s="1" t="s">
        <v>56</v>
      </c>
      <c r="B26" s="1"/>
      <c r="C26" s="1"/>
      <c r="D26" s="10" t="s">
        <v>57</v>
      </c>
      <c r="E26" s="1" t="s">
        <v>58</v>
      </c>
      <c r="F26" s="1"/>
      <c r="G26" s="11">
        <v>0.382</v>
      </c>
      <c r="H26" s="11"/>
      <c r="I26" s="12">
        <v>28.42</v>
      </c>
      <c r="J26" s="12">
        <f ca="1">ROUND(INDIRECT(ADDRESS(ROW()+(0), COLUMN()+(-3), 1))*INDIRECT(ADDRESS(ROW()+(0), COLUMN()+(-1), 1)), 2)</f>
        <v>10.86</v>
      </c>
    </row>
    <row r="27" spans="1:10" ht="13.50" thickBot="1" customHeight="1">
      <c r="A27" s="1" t="s">
        <v>59</v>
      </c>
      <c r="B27" s="1"/>
      <c r="C27" s="1"/>
      <c r="D27" s="10" t="s">
        <v>60</v>
      </c>
      <c r="E27" s="1" t="s">
        <v>61</v>
      </c>
      <c r="F27" s="1"/>
      <c r="G27" s="11">
        <v>0.507</v>
      </c>
      <c r="H27" s="11"/>
      <c r="I27" s="12">
        <v>23.81</v>
      </c>
      <c r="J27" s="12">
        <f ca="1">ROUND(INDIRECT(ADDRESS(ROW()+(0), COLUMN()+(-3), 1))*INDIRECT(ADDRESS(ROW()+(0), COLUMN()+(-1), 1)), 2)</f>
        <v>12.07</v>
      </c>
    </row>
    <row r="28" spans="1:10" ht="13.50" thickBot="1" customHeight="1">
      <c r="A28" s="1" t="s">
        <v>62</v>
      </c>
      <c r="B28" s="1"/>
      <c r="C28" s="1"/>
      <c r="D28" s="10" t="s">
        <v>63</v>
      </c>
      <c r="E28" s="1" t="s">
        <v>64</v>
      </c>
      <c r="F28" s="1"/>
      <c r="G28" s="13">
        <v>0.222</v>
      </c>
      <c r="H28" s="13"/>
      <c r="I28" s="14">
        <v>28.42</v>
      </c>
      <c r="J28" s="14">
        <f ca="1">ROUND(INDIRECT(ADDRESS(ROW()+(0), COLUMN()+(-3), 1))*INDIRECT(ADDRESS(ROW()+(0), COLUMN()+(-1), 1)), 2)</f>
        <v>6.31</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40.84</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61.61</v>
      </c>
      <c r="J31" s="14">
        <f ca="1">ROUND(INDIRECT(ADDRESS(ROW()+(0), COLUMN()+(-3), 1))*INDIRECT(ADDRESS(ROW()+(0), COLUMN()+(-1), 1))/100, 2)</f>
        <v>1.23</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62.84</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142010</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