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<sst xmlns="http://schemas.openxmlformats.org/spreadsheetml/2006/main" count="89" uniqueCount="89">
  <si>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</si>
  <si>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</si>
  <si>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</si>
  <si>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Trobada de coberta plana transitable, ventilada amb parament vertical. Impermeabilització amb làmines de PVC.</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</si>
  <si>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de 50 cm de desenvolupament amb làmina impermeabilitzant flexible de PVC-P, (fv), de 1,2 mm d'espessor, amb armadura de vel de fibra de vidre, col·locada solta sobre la capa separadora, fixada en encavalcaments mitjançant soldadura termoplàstica, i en les vores soldada a perfils colaminats de xapa i PVC-P; acabat amb un revestiment d'entornpeus de gres rústic, de 7 cm, 3 €/m col·locats amb junt obert (separació entre 3 i 15 mm), en capa fina amb adhesiu cimentós millorat de lligants mixtos, C2 TE, segons UNE-EN 12004, amb lliscament reduït i temps obert ampliat Webercol Flex Duo "WEBER", color gris i rejuntats con morter de junts cimentós millorat, tipus CG2 W A, segons UNE-EN 13888, amb absorció d'aigua reduïda i resistència elevada a l'abrasió, Webercolor Premium "WEBER", color Blanco,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</si>
  <si>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</si>
  <si>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</si>
  <si>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</si>
  <si>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</si>
  <si>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</si>
  <si>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</si>
  <si>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</si>
  <si>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</si>
  <si>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</si>
  <si>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</si>
  <si>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</si>
  <si>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</si>
  <si>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</si>
  <si>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</si>
  <si>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</si>
  <si>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</si>
  <si>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</si>
  <si>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</si>
  <si>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</si>
  <si>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mt15dac010a</t>
  </si>
  <si>
    <t xml:space="preserve">m²</t>
  </si>
  <si>
    <t xml:space="preserve">Làmina impermeabilitzant flexible de PVC-P, (fv), de 1,2 mm d'espessor, amb armadura de vel de fibra de vidre,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</si>
  <si>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</si>
  <si>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</si>
  <si>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</si>
  <si>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mt09mif010ba</t>
  </si>
  <si>
    <t xml:space="preserve">t</t>
  </si>
  <si>
    <t xml:space="preserve">Morter industrial per a obra de paleta, de ciment, color gris, categoria M-2,5 (resistència a compressió 2,5 N/mm²), subministrat en sacs, segons UNE-EN 998-2.</t>
  </si>
  <si>
    <t xml:space="preserve">mt09mcw010g</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</si>
  <si>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</si>
  <si>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</si>
  <si>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mt18rcr010a300</t>
  </si>
  <si>
    <t xml:space="preserve">m</t>
  </si>
  <si>
    <t xml:space="preserve">Entornpeu ceràmic de gres rústic, de 7 cm d'amplada, 3,00€/m.</t>
  </si>
  <si>
    <t xml:space="preserve">mt09mcw050ia</t>
  </si>
  <si>
    <t xml:space="preserve">kg</t>
  </si>
  <si>
    <t xml:space="preserve">Morter de junts cimentós millorat, tipus CG2 W A, segons UNE-EN 13888, amb absorció d'aigua reduïda i resistència elevada a l'abrasió, Webercolor Premium "WEBER", color Blanco, compost de ciments especials, resina, àrids silicis, additius hidrofugants i additius orgànics i inorgànics específics, amb molt baix contingut de substàncies orgàniques volàtils (VOC), amb tecnologia Protect³ i Pure Clean, bactericida, antifloridura i antiverdet, repel·lent de l'aigua i la brutícia, de fraguat i enduriment ràpid, amb efecte preventiu de les eflorescències, amb alta resistència als agents químics, flexible i impermeable a l'aigua, per a rejuntat de tot tipus de peces ceràmiques, pedres naturals i terratzo, per junts de fins a 15 mm.</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</si>
  <si>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</si>
  <si>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</si>
  <si>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</si>
  <si>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</si>
  <si>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</si>
  <si>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</si>
  <si>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</si>
  <si>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</si>
  <si>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</si>
  <si>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</si>
  <si>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</si>
  <si>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</si>
  <si>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</si>
  <si>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</si>
  <si>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</si>
  <si>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</si>
  <si>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</si>
  <si>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</si>
  <si>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</si>
  <si>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</si>
  <si>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</si>
  <si>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</si>
  <si>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</si>
  <si>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</si>
  <si>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</si>
  <si>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</si>
  <si>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</si>
  <si>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16,04€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</si>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</sst>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55.50" thickBot="1" customHeight="1">
      <c r="A17" s="1" t="s">
        <v>33</v>
      </c>
      <c r="B17" s="1"/>
      <c r="C17" s="1"/>
      <c r="D17" s="10" t="s">
        <v>34</v>
      </c>
      <c r="E17" s="1" t="s">
        <v>35</v>
      </c>
      <c r="F17" s="1"/>
      <c r="G17" s="11">
        <v>0.24</v>
      </c>
      <c r="H17" s="11"/>
      <c r="I17" s="12">
        <v>0.38</v>
      </c>
      <c r="J17" s="12">
        <f ca="1">ROUND(INDIRECT(ADDRESS(ROW()+(0), COLUMN()+(-3), 1))*INDIRECT(ADDRESS(ROW()+(0), COLUMN()+(-1), 1)), 2)</f>
        <v>0.09</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97.50" thickBot="1" customHeight="1">
      <c r="A19" s="1" t="s">
        <v>39</v>
      </c>
      <c r="B19" s="1"/>
      <c r="C19" s="1"/>
      <c r="D19" s="10" t="s">
        <v>40</v>
      </c>
      <c r="E19" s="1" t="s">
        <v>41</v>
      </c>
      <c r="F19" s="1"/>
      <c r="G19" s="11">
        <v>0.01</v>
      </c>
      <c r="H19" s="11"/>
      <c r="I19" s="12">
        <v>2.26</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20.91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0.12</v>
      </c>
      <c r="H24" s="11"/>
      <c r="I24" s="12">
        <v>28.42</v>
      </c>
      <c r="J24" s="12">
        <f ca="1">ROUND(INDIRECT(ADDRESS(ROW()+(0), COLUMN()+(-3), 1))*INDIRECT(ADDRESS(ROW()+(0), COLUMN()+(-1), 1)), 2)</f>
        <v>3.41</v>
      </c>
    </row>
    <row r="25" spans="1:10" ht="13.50" thickBot="1" customHeight="1">
      <c r="A25" s="1" t="s">
        <v>53</v>
      </c>
      <c r="B25" s="1"/>
      <c r="C25" s="1"/>
      <c r="D25" s="10" t="s">
        <v>54</v>
      </c>
      <c r="E25" s="1" t="s">
        <v>55</v>
      </c>
      <c r="F25" s="1"/>
      <c r="G25" s="11">
        <v>0.12</v>
      </c>
      <c r="H25" s="11"/>
      <c r="I25" s="12">
        <v>25.28</v>
      </c>
      <c r="J25" s="12">
        <f ca="1">ROUND(INDIRECT(ADDRESS(ROW()+(0), COLUMN()+(-3), 1))*INDIRECT(ADDRESS(ROW()+(0), COLUMN()+(-1), 1)), 2)</f>
        <v>3.03</v>
      </c>
    </row>
    <row r="26" spans="1:10" ht="13.50" thickBot="1" customHeight="1">
      <c r="A26" s="1" t="s">
        <v>56</v>
      </c>
      <c r="B26" s="1"/>
      <c r="C26" s="1"/>
      <c r="D26" s="10" t="s">
        <v>57</v>
      </c>
      <c r="E26" s="1" t="s">
        <v>58</v>
      </c>
      <c r="F26" s="1"/>
      <c r="G26" s="11">
        <v>0.382</v>
      </c>
      <c r="H26" s="11"/>
      <c r="I26" s="12">
        <v>28.42</v>
      </c>
      <c r="J26" s="12">
        <f ca="1">ROUND(INDIRECT(ADDRESS(ROW()+(0), COLUMN()+(-3), 1))*INDIRECT(ADDRESS(ROW()+(0), COLUMN()+(-1), 1)), 2)</f>
        <v>10.86</v>
      </c>
    </row>
    <row r="27" spans="1:10" ht="13.50" thickBot="1" customHeight="1">
      <c r="A27" s="1" t="s">
        <v>59</v>
      </c>
      <c r="B27" s="1"/>
      <c r="C27" s="1"/>
      <c r="D27" s="10" t="s">
        <v>60</v>
      </c>
      <c r="E27" s="1" t="s">
        <v>61</v>
      </c>
      <c r="F27" s="1"/>
      <c r="G27" s="11">
        <v>0.489</v>
      </c>
      <c r="H27" s="11"/>
      <c r="I27" s="12">
        <v>23.81</v>
      </c>
      <c r="J27" s="12">
        <f ca="1">ROUND(INDIRECT(ADDRESS(ROW()+(0), COLUMN()+(-3), 1))*INDIRECT(ADDRESS(ROW()+(0), COLUMN()+(-1), 1)), 2)</f>
        <v>11.64</v>
      </c>
    </row>
    <row r="28" spans="1:10" ht="13.50" thickBot="1" customHeight="1">
      <c r="A28" s="1" t="s">
        <v>62</v>
      </c>
      <c r="B28" s="1"/>
      <c r="C28" s="1"/>
      <c r="D28" s="10" t="s">
        <v>63</v>
      </c>
      <c r="E28" s="1" t="s">
        <v>64</v>
      </c>
      <c r="F28" s="1"/>
      <c r="G28" s="13">
        <v>0.222</v>
      </c>
      <c r="H28" s="13"/>
      <c r="I28" s="14">
        <v>28.42</v>
      </c>
      <c r="J28" s="14">
        <f ca="1">ROUND(INDIRECT(ADDRESS(ROW()+(0), COLUMN()+(-3), 1))*INDIRECT(ADDRESS(ROW()+(0), COLUMN()+(-1), 1)), 2)</f>
        <v>6.31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35.25</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56.16</v>
      </c>
      <c r="J31" s="14">
        <f ca="1">ROUND(INDIRECT(ADDRESS(ROW()+(0), COLUMN()+(-3), 1))*INDIRECT(ADDRESS(ROW()+(0), COLUMN()+(-1), 1))/100, 2)</f>
        <v>1.12</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57.28</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