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<sst xmlns="http://schemas.openxmlformats.org/spreadsheetml/2006/main" count="94" uniqueCount="94">
  <si>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</si>
  <si>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QDB010</t>
  </si>
  <si>
    <t xml:space="preserve">m²</t>
  </si>
  <si>
    <t xml:space="preserve">Coberta plana no transitable, no ventilada, amb grava,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</si>
  <si>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amb grava,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d'escuma de poliisocianurat soldable, de 40 mm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Capa de cantells rodats rentats, amb un espessor medi de 10 cm.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</si>
  <si>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</si>
  <si>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</si>
  <si>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</si>
  <si>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</si>
  <si>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</si>
  <si>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</si>
  <si>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</si>
  <si>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</si>
  <si>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</si>
  <si>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</si>
  <si>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</si>
  <si>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</si>
  <si>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</si>
  <si>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</si>
  <si>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</si>
  <si>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</si>
  <si>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</si>
  <si>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</si>
  <si>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</si>
  <si>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</si>
  <si>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</si>
  <si>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</si>
  <si>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</si>
  <si>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</si>
  <si>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</si>
  <si>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mt16pol020a</t>
  </si>
  <si>
    <t xml:space="preserve">m²</t>
  </si>
  <si>
    <t xml:space="preserve">Panell d'escuma de poliisocianurat soldable, de 40 mm d'espessor, resistència a compressió 175 kPa, resistència tèrmica 1,4 m²K/W, conductivitat tèrmica 0,028 W/(mK), protegit superiorment amb vel de vidre amb acabat asfàltic i inferiorment amb vel de vidre, Euroclasse B-s2, d0 de reacció al foc segons UNE-EN 13501-1.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</si>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</sst>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6.93</v>
      </c>
      <c r="J17" s="12">
        <f ca="1">ROUND(INDIRECT(ADDRESS(ROW()+(0), COLUMN()+(-3), 1))*INDIRECT(ADDRESS(ROW()+(0), COLUMN()+(-1), 1)), 2)</f>
        <v>7.62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0.18</v>
      </c>
      <c r="H19" s="13"/>
      <c r="I19" s="14">
        <v>21.65</v>
      </c>
      <c r="J19" s="14">
        <f ca="1">ROUND(INDIRECT(ADDRESS(ROW()+(0), COLUMN()+(-3), 1))*INDIRECT(ADDRESS(ROW()+(0), COLUMN()+(-1), 1)), 2)</f>
        <v>3.9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43.91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0.198</v>
      </c>
      <c r="H22" s="11"/>
      <c r="I22" s="12">
        <v>28.42</v>
      </c>
      <c r="J22" s="12">
        <f ca="1">ROUND(INDIRECT(ADDRESS(ROW()+(0), COLUMN()+(-3), 1))*INDIRECT(ADDRESS(ROW()+(0), COLUMN()+(-1), 1)), 2)</f>
        <v>5.63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0.528</v>
      </c>
      <c r="H23" s="11"/>
      <c r="I23" s="12">
        <v>23.81</v>
      </c>
      <c r="J23" s="12">
        <f ca="1">ROUND(INDIRECT(ADDRESS(ROW()+(0), COLUMN()+(-3), 1))*INDIRECT(ADDRESS(ROW()+(0), COLUMN()+(-1), 1)), 2)</f>
        <v>12.57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0.144</v>
      </c>
      <c r="H24" s="11"/>
      <c r="I24" s="12">
        <v>28.42</v>
      </c>
      <c r="J24" s="12">
        <f ca="1">ROUND(INDIRECT(ADDRESS(ROW()+(0), COLUMN()+(-3), 1))*INDIRECT(ADDRESS(ROW()+(0), COLUMN()+(-1), 1)), 2)</f>
        <v>4.09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0.144</v>
      </c>
      <c r="H25" s="11"/>
      <c r="I25" s="12">
        <v>25.28</v>
      </c>
      <c r="J25" s="12">
        <f ca="1">ROUND(INDIRECT(ADDRESS(ROW()+(0), COLUMN()+(-3), 1))*INDIRECT(ADDRESS(ROW()+(0), COLUMN()+(-1), 1)), 2)</f>
        <v>3.64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0.06</v>
      </c>
      <c r="H26" s="11"/>
      <c r="I26" s="12">
        <v>29.34</v>
      </c>
      <c r="J26" s="12">
        <f ca="1">ROUND(INDIRECT(ADDRESS(ROW()+(0), COLUMN()+(-3), 1))*INDIRECT(ADDRESS(ROW()+(0), COLUMN()+(-1), 1)), 2)</f>
        <v>1.76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3">
        <v>0.06</v>
      </c>
      <c r="H27" s="13"/>
      <c r="I27" s="14">
        <v>25.28</v>
      </c>
      <c r="J27" s="14">
        <f ca="1">ROUND(INDIRECT(ADDRESS(ROW()+(0), COLUMN()+(-3), 1))*INDIRECT(ADDRESS(ROW()+(0), COLUMN()+(-1), 1)), 2)</f>
        <v>1.52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29.21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64</v>
      </c>
      <c r="D30" s="20"/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1)),INDIRECT(ADDRESS(ROW()+(-10), COLUMN()+(1), 1))), 2)</f>
        <v>73.12</v>
      </c>
      <c r="J30" s="14">
        <f ca="1">ROUND(INDIRECT(ADDRESS(ROW()+(0), COLUMN()+(-3), 1))*INDIRECT(ADDRESS(ROW()+(0), COLUMN()+(-1), 1))/100, 2)</f>
        <v>1.46</v>
      </c>
    </row>
    <row r="31" spans="1:10" ht="13.50" thickBot="1" customHeight="1">
      <c r="A31" s="21" t="s">
        <v>66</v>
      </c>
      <c r="B31" s="21"/>
      <c r="C31" s="22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1)),INDIRECT(ADDRESS(ROW()+(-11), COLUMN()+(0), 1))), 2)</f>
        <v>74.58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1.06202e+006</v>
      </c>
      <c r="G35" s="29"/>
      <c r="H35" s="29">
        <v>1.06202e+006</v>
      </c>
      <c r="I35" s="29"/>
      <c r="J35" s="29" t="s">
        <v>73</v>
      </c>
    </row>
    <row r="36" spans="1:10" ht="13.5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132003</v>
      </c>
      <c r="G37" s="29"/>
      <c r="H37" s="29">
        <v>162004</v>
      </c>
      <c r="I37" s="29"/>
      <c r="J37" s="29" t="s">
        <v>76</v>
      </c>
    </row>
    <row r="38" spans="1:10" ht="13.50" thickBot="1" customHeight="1">
      <c r="A38" s="32" t="s">
        <v>77</v>
      </c>
      <c r="B38" s="32"/>
      <c r="C38" s="32"/>
      <c r="D38" s="32"/>
      <c r="E38" s="32"/>
      <c r="F38" s="33"/>
      <c r="G38" s="33"/>
      <c r="H38" s="33"/>
      <c r="I38" s="33"/>
      <c r="J38" s="33"/>
    </row>
    <row r="39" spans="1:10" ht="13.50" thickBot="1" customHeight="1">
      <c r="A39" s="30" t="s">
        <v>78</v>
      </c>
      <c r="B39" s="30"/>
      <c r="C39" s="30"/>
      <c r="D39" s="30"/>
      <c r="E39" s="30"/>
      <c r="F39" s="31">
        <v>112010</v>
      </c>
      <c r="G39" s="31"/>
      <c r="H39" s="31">
        <v>112010</v>
      </c>
      <c r="I39" s="31"/>
      <c r="J39" s="31"/>
    </row>
    <row r="40" spans="1:10" ht="13.50" thickBot="1" customHeight="1">
      <c r="A40" s="28" t="s">
        <v>79</v>
      </c>
      <c r="B40" s="28"/>
      <c r="C40" s="28"/>
      <c r="D40" s="28"/>
      <c r="E40" s="28"/>
      <c r="F40" s="29">
        <v>1.07202e+006</v>
      </c>
      <c r="G40" s="29"/>
      <c r="H40" s="29">
        <v>1.07202e+006</v>
      </c>
      <c r="I40" s="29"/>
      <c r="J40" s="29" t="s">
        <v>80</v>
      </c>
    </row>
    <row r="41" spans="1:10" ht="24.00" thickBot="1" customHeight="1">
      <c r="A41" s="30" t="s">
        <v>81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82</v>
      </c>
      <c r="B42" s="28"/>
      <c r="C42" s="28"/>
      <c r="D42" s="28"/>
      <c r="E42" s="28"/>
      <c r="F42" s="29">
        <v>1.18202e+006</v>
      </c>
      <c r="G42" s="29"/>
      <c r="H42" s="29">
        <v>1.18202e+006</v>
      </c>
      <c r="I42" s="29"/>
      <c r="J42" s="29" t="s">
        <v>83</v>
      </c>
    </row>
    <row r="43" spans="1:10" ht="13.50" thickBot="1" customHeight="1">
      <c r="A43" s="30" t="s">
        <v>84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85</v>
      </c>
      <c r="B44" s="28"/>
      <c r="C44" s="28"/>
      <c r="D44" s="28"/>
      <c r="E44" s="28"/>
      <c r="F44" s="29">
        <v>142010</v>
      </c>
      <c r="G44" s="29"/>
      <c r="H44" s="29">
        <v>1.10201e+006</v>
      </c>
      <c r="I44" s="29"/>
      <c r="J44" s="29" t="s">
        <v>86</v>
      </c>
    </row>
    <row r="45" spans="1:10" ht="24.00" thickBot="1" customHeight="1">
      <c r="A45" s="30" t="s">
        <v>87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88</v>
      </c>
      <c r="B46" s="28"/>
      <c r="C46" s="28"/>
      <c r="D46" s="28"/>
      <c r="E46" s="28"/>
      <c r="F46" s="29">
        <v>1.03202e+006</v>
      </c>
      <c r="G46" s="29"/>
      <c r="H46" s="29">
        <v>1.03202e+006</v>
      </c>
      <c r="I46" s="29"/>
      <c r="J46" s="29" t="s">
        <v>89</v>
      </c>
    </row>
    <row r="47" spans="1:10" ht="13.50" thickBot="1" customHeight="1">
      <c r="A47" s="30" t="s">
        <v>90</v>
      </c>
      <c r="B47" s="30"/>
      <c r="C47" s="30"/>
      <c r="D47" s="30"/>
      <c r="E47" s="30"/>
      <c r="F47" s="31"/>
      <c r="G47" s="31"/>
      <c r="H47" s="31"/>
      <c r="I47" s="31"/>
      <c r="J47" s="31"/>
    </row>
    <row r="50" spans="1:1" ht="33.75" thickBot="1" customHeight="1">
      <c r="A50" s="1" t="s">
        <v>91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92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93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3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I28"/>
    <mergeCell ref="A29:B29"/>
    <mergeCell ref="C29:D29"/>
    <mergeCell ref="E29:H29"/>
    <mergeCell ref="A30:B30"/>
    <mergeCell ref="C30:D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7"/>
    <mergeCell ref="H37:I37"/>
    <mergeCell ref="J37:J39"/>
    <mergeCell ref="A38:E38"/>
    <mergeCell ref="F38:G38"/>
    <mergeCell ref="H38:I38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