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<sst xmlns="http://schemas.openxmlformats.org/spreadsheetml/2006/main" count="97" uniqueCount="97">
  <si>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</si>
  <si>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QDB011</t>
  </si>
  <si>
    <t xml:space="preserve">m²</t>
  </si>
  <si>
    <t xml:space="preserve">Coberta plana no transitable, no ventilada, amb grava, tipus convencional.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</si>
  <si>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no transitable, no ventilada, amb grava, tipus convencional,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d'escuma de poliisocianurat soldable, de 40 mm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Capa de cantells rodats rentats, amb un espessor medi de 10 cm.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</si>
  <si>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</si>
  <si>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</si>
  <si>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</si>
  <si>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</si>
  <si>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</si>
  <si>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</si>
  <si>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</si>
  <si>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</si>
  <si>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</si>
  <si>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</si>
  <si>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</si>
  <si>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</si>
  <si>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</si>
  <si>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</si>
  <si>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</si>
  <si>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</si>
  <si>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</si>
  <si>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</si>
  <si>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</si>
  <si>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</si>
  <si>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</si>
  <si>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</si>
  <si>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</si>
  <si>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</si>
  <si>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</si>
  <si>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mt16pol020a</t>
  </si>
  <si>
    <t xml:space="preserve">m²</t>
  </si>
  <si>
    <t xml:space="preserve">Panell d'escuma de poliisocianurat soldable, de 40 mm d'espessor, resistència a compressió 175 kPa, resistència tèrmica 1,4 m²K/W, conductivitat tèrmica 0,028 W/(mK), protegit superiorment amb vel de vidre amb acabat asfàltic i inferiorment amb vel de vidre, Euroclasse B-s2, d0 de reacció al foc segons UNE-EN 13501-1.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</si>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</sst>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9.8</v>
      </c>
      <c r="J16" s="12">
        <f ca="1">ROUND(INDIRECT(ADDRESS(ROW()+(0), COLUMN()+(-3), 1))*INDIRECT(ADDRESS(ROW()+(0), COLUMN()+(-1), 1)), 2)</f>
        <v>10.29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6.93</v>
      </c>
      <c r="J17" s="12">
        <f ca="1">ROUND(INDIRECT(ADDRESS(ROW()+(0), COLUMN()+(-3), 1))*INDIRECT(ADDRESS(ROW()+(0), COLUMN()+(-1), 1)), 2)</f>
        <v>7.62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3.41</v>
      </c>
      <c r="J18" s="12">
        <f ca="1">ROUND(INDIRECT(ADDRESS(ROW()+(0), COLUMN()+(-3), 1))*INDIRECT(ADDRESS(ROW()+(0), COLUMN()+(-1), 1)), 2)</f>
        <v>3.75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0.93</v>
      </c>
      <c r="J19" s="12">
        <f ca="1">ROUND(INDIRECT(ADDRESS(ROW()+(0), COLUMN()+(-3), 1))*INDIRECT(ADDRESS(ROW()+(0), COLUMN()+(-1), 1)), 2)</f>
        <v>0.98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21.65</v>
      </c>
      <c r="J20" s="14">
        <f ca="1">ROUND(INDIRECT(ADDRESS(ROW()+(0), COLUMN()+(-3), 1))*INDIRECT(ADDRESS(ROW()+(0), COLUMN()+(-1), 1)), 2)</f>
        <v>3.9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47.66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0.198</v>
      </c>
      <c r="H23" s="11"/>
      <c r="I23" s="12">
        <v>28.42</v>
      </c>
      <c r="J23" s="12">
        <f ca="1">ROUND(INDIRECT(ADDRESS(ROW()+(0), COLUMN()+(-3), 1))*INDIRECT(ADDRESS(ROW()+(0), COLUMN()+(-1), 1)), 2)</f>
        <v>5.63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0.528</v>
      </c>
      <c r="H24" s="11"/>
      <c r="I24" s="12">
        <v>23.81</v>
      </c>
      <c r="J24" s="12">
        <f ca="1">ROUND(INDIRECT(ADDRESS(ROW()+(0), COLUMN()+(-3), 1))*INDIRECT(ADDRESS(ROW()+(0), COLUMN()+(-1), 1)), 2)</f>
        <v>12.57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0.144</v>
      </c>
      <c r="H25" s="11"/>
      <c r="I25" s="12">
        <v>28.42</v>
      </c>
      <c r="J25" s="12">
        <f ca="1">ROUND(INDIRECT(ADDRESS(ROW()+(0), COLUMN()+(-3), 1))*INDIRECT(ADDRESS(ROW()+(0), COLUMN()+(-1), 1)), 2)</f>
        <v>4.09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0.144</v>
      </c>
      <c r="H26" s="11"/>
      <c r="I26" s="12">
        <v>25.28</v>
      </c>
      <c r="J26" s="12">
        <f ca="1">ROUND(INDIRECT(ADDRESS(ROW()+(0), COLUMN()+(-3), 1))*INDIRECT(ADDRESS(ROW()+(0), COLUMN()+(-1), 1)), 2)</f>
        <v>3.64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0.06</v>
      </c>
      <c r="H27" s="11"/>
      <c r="I27" s="12">
        <v>29.34</v>
      </c>
      <c r="J27" s="12">
        <f ca="1">ROUND(INDIRECT(ADDRESS(ROW()+(0), COLUMN()+(-3), 1))*INDIRECT(ADDRESS(ROW()+(0), COLUMN()+(-1), 1)), 2)</f>
        <v>1.76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0.06</v>
      </c>
      <c r="H28" s="13"/>
      <c r="I28" s="14">
        <v>25.28</v>
      </c>
      <c r="J28" s="14">
        <f ca="1">ROUND(INDIRECT(ADDRESS(ROW()+(0), COLUMN()+(-3), 1))*INDIRECT(ADDRESS(ROW()+(0), COLUMN()+(-1), 1)), 2)</f>
        <v>1.52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29.21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76.87</v>
      </c>
      <c r="J31" s="14">
        <f ca="1">ROUND(INDIRECT(ADDRESS(ROW()+(0), COLUMN()+(-3), 1))*INDIRECT(ADDRESS(ROW()+(0), COLUMN()+(-1), 1))/100, 2)</f>
        <v>1.54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78.41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89</v>
      </c>
    </row>
    <row r="46" spans="1:10" ht="24.00" thickBot="1" customHeight="1">
      <c r="A46" s="30" t="s">
        <v>90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91</v>
      </c>
      <c r="B47" s="28"/>
      <c r="C47" s="28"/>
      <c r="D47" s="28"/>
      <c r="E47" s="28"/>
      <c r="F47" s="29">
        <v>1.03202e+006</v>
      </c>
      <c r="G47" s="29"/>
      <c r="H47" s="29">
        <v>1.03202e+006</v>
      </c>
      <c r="I47" s="29"/>
      <c r="J47" s="29" t="s">
        <v>92</v>
      </c>
    </row>
    <row r="48" spans="1:10" ht="13.50" thickBot="1" customHeight="1">
      <c r="A48" s="30" t="s">
        <v>93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94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95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96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