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<sst xmlns="http://schemas.openxmlformats.org/spreadsheetml/2006/main" count="109" uniqueCount="109">
  <si>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</si>
  <si>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QDC012</t>
  </si>
  <si>
    <t xml:space="preserve">m²</t>
  </si>
  <si>
    <t xml:space="preserve">Coberta plana no transitable, no ventilada, enjardinada intensiva, tipus convencional. Impermeabilització amb làmines asfàltiques, tipus bicapa.</t>
  </si>
  <si>
    <r>
      <rPr>
        <sz val="8.25"/>
        <color rgb="FF000000"/>
        <rFont val="Arial"/>
        <family val="2"/>
      </rPr>
      <t xml:space="preserve">Coberta plana no transitable, no ventilada, enjardinada intensiva, tipus convencional, pendent del 1% al 5%.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de roca hidrofugada, Alphatoit "ISOVER"; IMPERMEABILITZACIÓ: tipus bicapa, adherida, composta per una làmina de betum modificat amb elastòmer SBS, LBM(SBS)-30-FV i una làmina de betum modificat amb elastòmer SBS, LBM(SBS)-50/G-FP, totalment adherides amb bufador, sense coincidir les seves juntes; CAPA SEPARADORA SOTA PROTECCIÓ: geotèxtil no teixit compost per fibres de polièster unides per tiretes, (200 g/m²); CAPA DRENANT I FILTRANT: làmina drenant i filtrant d'estructura nodular de polietilè d'alta densitat (PEAD/HDPE), amb nòduls de 8 mm d'altura, amb geotèxtil de polipropilè incorporat; CAPA DE PROTECCIÓ: capa de terra vegetal per plantació de 25 cm d'espessor.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</si>
  <si>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</si>
  <si>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</si>
  <si>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</si>
  <si>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</si>
  <si>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</si>
  <si>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</si>
  <si>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</si>
  <si>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</si>
  <si>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</si>
  <si>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</si>
  <si>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</si>
  <si>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</si>
  <si>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</si>
  <si>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</si>
  <si>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</si>
  <si>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</si>
  <si>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</si>
  <si>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</si>
  <si>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</si>
  <si>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</si>
  <si>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</si>
  <si>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</si>
  <si>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</si>
  <si>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</si>
  <si>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</si>
  <si>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mt16lri030aa</t>
  </si>
  <si>
    <t xml:space="preserve">m²</t>
  </si>
  <si>
    <t xml:space="preserve">Panell rígid de llana de roca hidrofugada, Alphatoit "ISOVER", segons UNE-EN 13162, no revestit, de 40 mm d'espessor, resistència tèrmica 1 m²K/W, conductivitat tèrmica 0,039 W/(mK), Euroclasse A1 de reacció al foc segons UNE-EN 13501-1.</t>
  </si>
  <si>
    <t xml:space="preserve">mt14lga010oc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</si>
  <si>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</si>
  <si>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verd, amb resistència a la penetració d'arrels. Segons UNE-EN 13707.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</si>
  <si>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</si>
  <si>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</si>
  <si>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</si>
  <si>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</si>
  <si>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</si>
  <si>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</si>
  <si>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mt14gdc010q</t>
  </si>
  <si>
    <t xml:space="preserve">m²</t>
  </si>
  <si>
    <t xml:space="preserve">Làmina drenant i filtrant d'estructura nodular de polietilè d'alta densitat (PEAD/HDPE), amb nòduls de 8 mm d'altura, amb geotèxtil de polipropilè incorporat, resistència a la compressió 150 kN/m² segons UNE-EN ISO 604 i capacitat de drenatge 4,6 l/(s·m).</t>
  </si>
  <si>
    <t xml:space="preserve">mt01arj020</t>
  </si>
  <si>
    <t xml:space="preserve">m³</t>
  </si>
  <si>
    <t xml:space="preserve">Terra vegetal per a plantació, subministrada a granel.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</si>
  <si>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</si>
  <si>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</si>
  <si>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</si>
  <si>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</si>
  <si>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</si>
  <si>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</si>
  <si>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</si>
  <si>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</si>
  <si>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</si>
  <si>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</si>
  <si>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</si>
  <si>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</si>
  <si>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</si>
  <si>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</si>
  <si>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</si>
  <si>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</si>
  <si>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</si>
  <si>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</si>
  <si>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</si>
  <si>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</si>
  <si>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</si>
  <si>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</si>
  <si>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</si>
  <si>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</si>
  <si>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</si>
  <si>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</si>
  <si>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</si>
  <si>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</si>
  <si>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</si>
  <si>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</si>
  <si>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85,35€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</si>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</sst>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4.46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13.9</v>
      </c>
      <c r="J16" s="12">
        <f ca="1">ROUND(INDIRECT(ADDRESS(ROW()+(0), COLUMN()+(-3), 1))*INDIRECT(ADDRESS(ROW()+(0), COLUMN()+(-1), 1)), 2)</f>
        <v>14.6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10.36</v>
      </c>
      <c r="J17" s="12">
        <f ca="1">ROUND(INDIRECT(ADDRESS(ROW()+(0), COLUMN()+(-3), 1))*INDIRECT(ADDRESS(ROW()+(0), COLUMN()+(-1), 1)), 2)</f>
        <v>11.4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4.8</v>
      </c>
      <c r="J18" s="12">
        <f ca="1">ROUND(INDIRECT(ADDRESS(ROW()+(0), COLUMN()+(-3), 1))*INDIRECT(ADDRESS(ROW()+(0), COLUMN()+(-1), 1)), 2)</f>
        <v>5.28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4.61</v>
      </c>
      <c r="J20" s="12">
        <f ca="1">ROUND(INDIRECT(ADDRESS(ROW()+(0), COLUMN()+(-3), 1))*INDIRECT(ADDRESS(ROW()+(0), COLUMN()+(-1), 1)), 2)</f>
        <v>4.84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3">
        <v>0.25</v>
      </c>
      <c r="H21" s="13"/>
      <c r="I21" s="14">
        <v>19.5</v>
      </c>
      <c r="J21" s="14">
        <f ca="1">ROUND(INDIRECT(ADDRESS(ROW()+(0), COLUMN()+(-3), 1))*INDIRECT(ADDRESS(ROW()+(0), COLUMN()+(-1), 1)), 2)</f>
        <v>4.88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63.1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0.108</v>
      </c>
      <c r="H24" s="11"/>
      <c r="I24" s="12">
        <v>28.42</v>
      </c>
      <c r="J24" s="12">
        <f ca="1">ROUND(INDIRECT(ADDRESS(ROW()+(0), COLUMN()+(-3), 1))*INDIRECT(ADDRESS(ROW()+(0), COLUMN()+(-1), 1)), 2)</f>
        <v>3.07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0.348</v>
      </c>
      <c r="H25" s="11"/>
      <c r="I25" s="12">
        <v>23.81</v>
      </c>
      <c r="J25" s="12">
        <f ca="1">ROUND(INDIRECT(ADDRESS(ROW()+(0), COLUMN()+(-3), 1))*INDIRECT(ADDRESS(ROW()+(0), COLUMN()+(-1), 1)), 2)</f>
        <v>8.29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0.252</v>
      </c>
      <c r="H26" s="11"/>
      <c r="I26" s="12">
        <v>28.42</v>
      </c>
      <c r="J26" s="12">
        <f ca="1">ROUND(INDIRECT(ADDRESS(ROW()+(0), COLUMN()+(-3), 1))*INDIRECT(ADDRESS(ROW()+(0), COLUMN()+(-1), 1)), 2)</f>
        <v>7.16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0.252</v>
      </c>
      <c r="H27" s="11"/>
      <c r="I27" s="12">
        <v>25.28</v>
      </c>
      <c r="J27" s="12">
        <f ca="1">ROUND(INDIRECT(ADDRESS(ROW()+(0), COLUMN()+(-3), 1))*INDIRECT(ADDRESS(ROW()+(0), COLUMN()+(-1), 1)), 2)</f>
        <v>6.37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0.06</v>
      </c>
      <c r="H28" s="11"/>
      <c r="I28" s="12">
        <v>29.34</v>
      </c>
      <c r="J28" s="12">
        <f ca="1">ROUND(INDIRECT(ADDRESS(ROW()+(0), COLUMN()+(-3), 1))*INDIRECT(ADDRESS(ROW()+(0), COLUMN()+(-1), 1)), 2)</f>
        <v>1.76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0.06</v>
      </c>
      <c r="H29" s="11"/>
      <c r="I29" s="12">
        <v>25.28</v>
      </c>
      <c r="J29" s="12">
        <f ca="1">ROUND(INDIRECT(ADDRESS(ROW()+(0), COLUMN()+(-3), 1))*INDIRECT(ADDRESS(ROW()+(0), COLUMN()+(-1), 1)), 2)</f>
        <v>1.52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0.144</v>
      </c>
      <c r="H30" s="11"/>
      <c r="I30" s="12">
        <v>28.42</v>
      </c>
      <c r="J30" s="12">
        <f ca="1">ROUND(INDIRECT(ADDRESS(ROW()+(0), COLUMN()+(-3), 1))*INDIRECT(ADDRESS(ROW()+(0), COLUMN()+(-1), 1)), 2)</f>
        <v>4.09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3">
        <v>0.144</v>
      </c>
      <c r="H31" s="13"/>
      <c r="I31" s="14">
        <v>23.81</v>
      </c>
      <c r="J31" s="14">
        <f ca="1">ROUND(INDIRECT(ADDRESS(ROW()+(0), COLUMN()+(-3), 1))*INDIRECT(ADDRESS(ROW()+(0), COLUMN()+(-1), 1)), 2)</f>
        <v>3.43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35.69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20" t="s">
        <v>76</v>
      </c>
      <c r="D34" s="20"/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1)),INDIRECT(ADDRESS(ROW()+(-12), COLUMN()+(1), 1))), 2)</f>
        <v>98.79</v>
      </c>
      <c r="J34" s="14">
        <f ca="1">ROUND(INDIRECT(ADDRESS(ROW()+(0), COLUMN()+(-3), 1))*INDIRECT(ADDRESS(ROW()+(0), COLUMN()+(-1), 1))/100, 2)</f>
        <v>1.98</v>
      </c>
    </row>
    <row r="35" spans="1:10" ht="13.50" thickBot="1" customHeight="1">
      <c r="A35" s="21" t="s">
        <v>78</v>
      </c>
      <c r="B35" s="21"/>
      <c r="C35" s="22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1)),INDIRECT(ADDRESS(ROW()+(-13), COLUMN()+(0), 1))), 2)</f>
        <v>100.77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1.06202e+006</v>
      </c>
      <c r="G39" s="29"/>
      <c r="H39" s="29">
        <v>1.06202e+006</v>
      </c>
      <c r="I39" s="29"/>
      <c r="J39" s="29" t="s">
        <v>85</v>
      </c>
    </row>
    <row r="40" spans="1:10" ht="13.5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87</v>
      </c>
      <c r="B41" s="28"/>
      <c r="C41" s="28"/>
      <c r="D41" s="28"/>
      <c r="E41" s="28"/>
      <c r="F41" s="29">
        <v>132003</v>
      </c>
      <c r="G41" s="29"/>
      <c r="H41" s="29">
        <v>162004</v>
      </c>
      <c r="I41" s="29"/>
      <c r="J41" s="29" t="s">
        <v>88</v>
      </c>
    </row>
    <row r="42" spans="1:10" ht="13.50" thickBot="1" customHeight="1">
      <c r="A42" s="32" t="s">
        <v>89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30" t="s">
        <v>90</v>
      </c>
      <c r="B43" s="30"/>
      <c r="C43" s="30"/>
      <c r="D43" s="30"/>
      <c r="E43" s="30"/>
      <c r="F43" s="31">
        <v>112010</v>
      </c>
      <c r="G43" s="31"/>
      <c r="H43" s="31">
        <v>112010</v>
      </c>
      <c r="I43" s="31"/>
      <c r="J43" s="31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1.07202e+006</v>
      </c>
      <c r="G44" s="29"/>
      <c r="H44" s="29">
        <v>1.07202e+006</v>
      </c>
      <c r="I44" s="29"/>
      <c r="J44" s="29" t="s">
        <v>92</v>
      </c>
    </row>
    <row r="45" spans="1:10" ht="24.00" thickBot="1" customHeight="1">
      <c r="A45" s="30" t="s">
        <v>93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1.18202e+006</v>
      </c>
      <c r="G46" s="29"/>
      <c r="H46" s="29">
        <v>1.18202e+006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97</v>
      </c>
      <c r="B48" s="28"/>
      <c r="C48" s="28"/>
      <c r="D48" s="28"/>
      <c r="E48" s="28"/>
      <c r="F48" s="29">
        <v>1.07202e+006</v>
      </c>
      <c r="G48" s="29"/>
      <c r="H48" s="29">
        <v>1.07202e+006</v>
      </c>
      <c r="I48" s="29"/>
      <c r="J48" s="29" t="s">
        <v>98</v>
      </c>
    </row>
    <row r="49" spans="1:10" ht="24.00" thickBot="1" customHeight="1">
      <c r="A49" s="30" t="s">
        <v>99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100</v>
      </c>
      <c r="B50" s="28"/>
      <c r="C50" s="28"/>
      <c r="D50" s="28"/>
      <c r="E50" s="28"/>
      <c r="F50" s="29">
        <v>142010</v>
      </c>
      <c r="G50" s="29"/>
      <c r="H50" s="29">
        <v>1.10201e+006</v>
      </c>
      <c r="I50" s="29"/>
      <c r="J50" s="29" t="s">
        <v>101</v>
      </c>
    </row>
    <row r="51" spans="1:10" ht="24.00" thickBot="1" customHeight="1">
      <c r="A51" s="30" t="s">
        <v>102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103</v>
      </c>
      <c r="B52" s="28"/>
      <c r="C52" s="28"/>
      <c r="D52" s="28"/>
      <c r="E52" s="28"/>
      <c r="F52" s="29">
        <v>1.03202e+006</v>
      </c>
      <c r="G52" s="29"/>
      <c r="H52" s="29">
        <v>1.03202e+006</v>
      </c>
      <c r="I52" s="29"/>
      <c r="J52" s="29" t="s">
        <v>104</v>
      </c>
    </row>
    <row r="53" spans="1:10" ht="13.50" thickBot="1" customHeight="1">
      <c r="A53" s="30" t="s">
        <v>105</v>
      </c>
      <c r="B53" s="30"/>
      <c r="C53" s="30"/>
      <c r="D53" s="30"/>
      <c r="E53" s="30"/>
      <c r="F53" s="31"/>
      <c r="G53" s="31"/>
      <c r="H53" s="31"/>
      <c r="I53" s="31"/>
      <c r="J53" s="31"/>
    </row>
    <row r="56" spans="1:1" ht="33.75" thickBot="1" customHeight="1">
      <c r="A56" s="1" t="s">
        <v>106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107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108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5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I32"/>
    <mergeCell ref="A33:B33"/>
    <mergeCell ref="C33:D33"/>
    <mergeCell ref="E33:H33"/>
    <mergeCell ref="A34:B34"/>
    <mergeCell ref="C34:D34"/>
    <mergeCell ref="E34:F34"/>
    <mergeCell ref="G34:H34"/>
    <mergeCell ref="A35:F35"/>
    <mergeCell ref="G35:I35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4:E44"/>
    <mergeCell ref="F44:G45"/>
    <mergeCell ref="H44:I45"/>
    <mergeCell ref="J44:J45"/>
    <mergeCell ref="A45:E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