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<sst xmlns="http://schemas.openxmlformats.org/spreadsheetml/2006/main" count="69" uniqueCount="69">
  <si>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</si>
  <si>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QDD050</t>
  </si>
  <si>
    <t xml:space="preserve">m²</t>
  </si>
  <si>
    <t xml:space="preserve">Coberta plana no transitable, no ventilada, Deck, tipus convencional. Impermeabilització amb làmines de PVC, tipus monocapa.</t>
  </si>
  <si>
    <r>
      <rPr>
        <sz val="8.25"/>
        <color rgb="FF000000"/>
        <rFont val="Arial"/>
        <family val="2"/>
      </rPr>
      <t xml:space="preserve">Coberta plana no transitable, no ventilada, Deck amb fixació mecànica, tipus convencional, pendent del 1% al 15%. SUPORT BASE: perfil nervat autoportant de xapa d'acer galvanitzat S 280 de 0,7 mm d'espessor, acabat llis, amb 3 nervis de 50 mm d'altura separats 260 mm; AÏLLAMENT TÈRMIC: panell rígid de llana de roca hidrofugada, Alphatoit "ISOVER"; IMPERMEABILITZACIÓ: tipus monocapa, fixada mecànicament, formada per una làmina impermeabilitzant flexible de PVC-P, (fv), de 1,2 mm d'espessor, amb armadura de vel de fibra de vidre, i amb resistència a la intempèrie, fixada en cavalcaments i vores mitjançant soldadura termoplàstica; FIXACIONS MECÀNIQUES: cargols d'acer de 6 mm de diàmetre i 65 mm de longitud, amb tractament anticorrosió, tac i volandera de repartiment de 40x40 mm (3 u/m²).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</si>
  <si>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</si>
  <si>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</si>
  <si>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</si>
  <si>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</si>
  <si>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</si>
  <si>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</si>
  <si>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</si>
  <si>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mt13ccg200ac</t>
  </si>
  <si>
    <t xml:space="preserve">m²</t>
  </si>
  <si>
    <t xml:space="preserve">Perfil nervat autoportant de xapa d'acer galvanitzat S 280 de 0,7 mm d'espessor, acabat llis, amb 3 nervis de 50 mm d'altura separats 260 mm, inèrcia 18 cm4 i massa superficial 5,5 kg/m², segons UNE-EN 14782.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</si>
  <si>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</si>
  <si>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</si>
  <si>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</si>
  <si>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mt16aab010</t>
  </si>
  <si>
    <t xml:space="preserve">U</t>
  </si>
  <si>
    <t xml:space="preserve">Fixació mecànica dels panells aïllants a la xapa metàl·lica (cobertes deck).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</si>
  <si>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</si>
  <si>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</si>
  <si>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</si>
  <si>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mt14lga100a</t>
  </si>
  <si>
    <t xml:space="preserve">U</t>
  </si>
  <si>
    <t xml:space="preserve">Cargol d'acer de 6 mm de diàmetre i 65 mm de longitud, amb tractament anticorrosió, tac i volandera de repartiment de 40x40 mm.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</si>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</sst>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13.9</v>
      </c>
      <c r="J11" s="12">
        <f ca="1">ROUND(INDIRECT(ADDRESS(ROW()+(0), COLUMN()+(-3), 1))*INDIRECT(ADDRESS(ROW()+(0), COLUMN()+(-1), 1)), 2)</f>
        <v>14.6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10.92</v>
      </c>
      <c r="J13" s="12">
        <f ca="1">ROUND(INDIRECT(ADDRESS(ROW()+(0), COLUMN()+(-3), 1))*INDIRECT(ADDRESS(ROW()+(0), COLUMN()+(-1), 1)), 2)</f>
        <v>11.47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3</v>
      </c>
      <c r="H14" s="13"/>
      <c r="I14" s="14">
        <v>0.18</v>
      </c>
      <c r="J14" s="14">
        <f ca="1">ROUND(INDIRECT(ADDRESS(ROW()+(0), COLUMN()+(-3), 1))*INDIRECT(ADDRESS(ROW()+(0), COLUMN()+(-1), 1)), 2)</f>
        <v>0.54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35.94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0.18</v>
      </c>
      <c r="H17" s="11"/>
      <c r="I17" s="12">
        <v>29.34</v>
      </c>
      <c r="J17" s="12">
        <f ca="1">ROUND(INDIRECT(ADDRESS(ROW()+(0), COLUMN()+(-3), 1))*INDIRECT(ADDRESS(ROW()+(0), COLUMN()+(-1), 1)), 2)</f>
        <v>5.28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0.18</v>
      </c>
      <c r="H18" s="11"/>
      <c r="I18" s="12">
        <v>25.28</v>
      </c>
      <c r="J18" s="12">
        <f ca="1">ROUND(INDIRECT(ADDRESS(ROW()+(0), COLUMN()+(-3), 1))*INDIRECT(ADDRESS(ROW()+(0), COLUMN()+(-1), 1)), 2)</f>
        <v>4.55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0.06</v>
      </c>
      <c r="H19" s="11"/>
      <c r="I19" s="12">
        <v>29.34</v>
      </c>
      <c r="J19" s="12">
        <f ca="1">ROUND(INDIRECT(ADDRESS(ROW()+(0), COLUMN()+(-3), 1))*INDIRECT(ADDRESS(ROW()+(0), COLUMN()+(-1), 1)), 2)</f>
        <v>1.76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0.06</v>
      </c>
      <c r="H20" s="11"/>
      <c r="I20" s="12">
        <v>25.28</v>
      </c>
      <c r="J20" s="12">
        <f ca="1">ROUND(INDIRECT(ADDRESS(ROW()+(0), COLUMN()+(-3), 1))*INDIRECT(ADDRESS(ROW()+(0), COLUMN()+(-1), 1)), 2)</f>
        <v>1.52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0.144</v>
      </c>
      <c r="H21" s="11"/>
      <c r="I21" s="12">
        <v>28.42</v>
      </c>
      <c r="J21" s="12">
        <f ca="1">ROUND(INDIRECT(ADDRESS(ROW()+(0), COLUMN()+(-3), 1))*INDIRECT(ADDRESS(ROW()+(0), COLUMN()+(-1), 1)), 2)</f>
        <v>4.09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0.144</v>
      </c>
      <c r="H22" s="13"/>
      <c r="I22" s="14">
        <v>25.28</v>
      </c>
      <c r="J22" s="14">
        <f ca="1">ROUND(INDIRECT(ADDRESS(ROW()+(0), COLUMN()+(-3), 1))*INDIRECT(ADDRESS(ROW()+(0), COLUMN()+(-1), 1)), 2)</f>
        <v>3.64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20.84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1)),INDIRECT(ADDRESS(ROW()+(-10), COLUMN()+(1), 1))), 2)</f>
        <v>56.78</v>
      </c>
      <c r="J25" s="14">
        <f ca="1">ROUND(INDIRECT(ADDRESS(ROW()+(0), COLUMN()+(-3), 1))*INDIRECT(ADDRESS(ROW()+(0), COLUMN()+(-1), 1))/100, 2)</f>
        <v>1.14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1)),INDIRECT(ADDRESS(ROW()+(-11), COLUMN()+(0), 1))), 2)</f>
        <v>57.92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1.11201e+006</v>
      </c>
      <c r="G30" s="29"/>
      <c r="H30" s="29">
        <v>1.11201e+006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1.07202e+006</v>
      </c>
      <c r="G32" s="29"/>
      <c r="H32" s="29">
        <v>1.07202e+006</v>
      </c>
      <c r="I32" s="29"/>
      <c r="J32" s="29" t="s">
        <v>61</v>
      </c>
    </row>
    <row r="33" spans="1:10" ht="24.0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63</v>
      </c>
      <c r="B34" s="28"/>
      <c r="C34" s="28"/>
      <c r="D34" s="28"/>
      <c r="E34" s="28"/>
      <c r="F34" s="29">
        <v>1.10201e+006</v>
      </c>
      <c r="G34" s="29"/>
      <c r="H34" s="29">
        <v>1.10201e+006</v>
      </c>
      <c r="I34" s="29"/>
      <c r="J34" s="29" t="s">
        <v>64</v>
      </c>
    </row>
    <row r="35" spans="1:10" ht="24.00" thickBot="1" customHeight="1">
      <c r="A35" s="30" t="s">
        <v>65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