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<sst xmlns="http://schemas.openxmlformats.org/spreadsheetml/2006/main" count="50" uniqueCount="50">
  <si>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</si>
  <si>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RAA052</t>
  </si>
  <si>
    <t xml:space="preserve">m²</t>
  </si>
  <si>
    <t xml:space="preserve">Revestiment exterior amb peces de gran format de gres esmaltat. Col·locació en capa fina.</t>
  </si>
  <si>
    <r>
      <rPr>
        <sz val="8.25"/>
        <color rgb="FF000000"/>
        <rFont val="Arial"/>
        <family val="2"/>
      </rPr>
      <t xml:space="preserve">Revestiment exterior amb peces de gran format de gres esmaltat, de 200x400 mm, gamma mitja, capacitat d'absorció d'aigua E&lt;3%, grup BIb, segons UNE-EN 14411. SUPORT: parament de formigó, vertical. COL·LOCACIÓ: en capa fina i mitjançant doble encolat amb adhesiu cimentós millorat de lligants mixtos, tixòtrop, C2 TE S1, segons UNE-EN 12004, deformable, amb lliscament reduït i temps obert ampliat Webercol Flex² Multigel "WEBER", color gris, REJUNTAT: amb morter de junts cimentós millorat, tipus CG2 W A, segons UNE-EN 13888, amb absorció d'aigua reduïda i resistència elevada a l'abrasió, Webercolor Premium "WEBER", color Blanco, en junts de 3 mm d'espessor. Inclús creuetes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</si>
  <si>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</si>
  <si>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</si>
  <si>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</si>
  <si>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</si>
  <si>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</si>
  <si>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</si>
  <si>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</si>
  <si>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mt09mcw010m</t>
  </si>
  <si>
    <t xml:space="preserve">kg</t>
  </si>
  <si>
    <t xml:space="preserve">Adhesiu cimentós millorat de lligants mixtos, tixòtrop, C2 TE S1, segons UNE-EN 12004, deformable, amb lliscament reduït i temps obert ampliat Webercol Flex² Multigel "WEBER", color gris, a base de ciment gris, resines sintètiques especials, àrids silicis seleccionats, fibres de vidre d'alta dispersió i additius orgànics i inorgànics, amb molt baix contingut de substàncies orgàniques volàtils (VOC), amb resistència a la immersió en aigua.</t>
  </si>
  <si>
    <t xml:space="preserve">mt19abe100cib</t>
  </si>
  <si>
    <t xml:space="preserve">m²</t>
  </si>
  <si>
    <t xml:space="preserve">Peces de gran format de gres esmaltat, de 200x400 mm, gamma mitja, capacitat d'absorció d'aigua E&lt;3%, grup BIb, segons UNE-EN 14411.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</si>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</sst>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5.78" customWidth="1"/>
    <col min="5" max="5" width="73.9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0.61</v>
      </c>
      <c r="J10" s="12">
        <f ca="1">ROUND(INDIRECT(ADDRESS(ROW()+(0), COLUMN()+(-3), 1))*INDIRECT(ADDRESS(ROW()+(0), COLUMN()+(-1), 1)), 2)</f>
        <v>3.66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15.37</v>
      </c>
      <c r="J11" s="12">
        <f ca="1">ROUND(INDIRECT(ADDRESS(ROW()+(0), COLUMN()+(-3), 1))*INDIRECT(ADDRESS(ROW()+(0), COLUMN()+(-1), 1)), 2)</f>
        <v>16.14</v>
      </c>
    </row>
    <row r="12" spans="1:10" ht="97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0.17</v>
      </c>
      <c r="H12" s="11"/>
      <c r="I12" s="12">
        <v>2.26</v>
      </c>
      <c r="J12" s="12">
        <f ca="1">ROUND(INDIRECT(ADDRESS(ROW()+(0), COLUMN()+(-3), 1))*INDIRECT(ADDRESS(ROW()+(0), COLUMN()+(-1), 1)), 2)</f>
        <v>0.38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0.25</v>
      </c>
      <c r="H13" s="13"/>
      <c r="I13" s="14">
        <v>2.4</v>
      </c>
      <c r="J13" s="14">
        <f ca="1">ROUND(INDIRECT(ADDRESS(ROW()+(0), COLUMN()+(-3), 1))*INDIRECT(ADDRESS(ROW()+(0), COLUMN()+(-1), 1)), 2)</f>
        <v>0.6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20.78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0.733</v>
      </c>
      <c r="H16" s="11"/>
      <c r="I16" s="12">
        <v>28.42</v>
      </c>
      <c r="J16" s="12">
        <f ca="1">ROUND(INDIRECT(ADDRESS(ROW()+(0), COLUMN()+(-3), 1))*INDIRECT(ADDRESS(ROW()+(0), COLUMN()+(-1), 1)), 2)</f>
        <v>20.83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0.733</v>
      </c>
      <c r="H17" s="13"/>
      <c r="I17" s="14">
        <v>25.28</v>
      </c>
      <c r="J17" s="14">
        <f ca="1">ROUND(INDIRECT(ADDRESS(ROW()+(0), COLUMN()+(-3), 1))*INDIRECT(ADDRESS(ROW()+(0), COLUMN()+(-1), 1)), 2)</f>
        <v>18.53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39.36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60.14</v>
      </c>
      <c r="J20" s="14">
        <f ca="1">ROUND(INDIRECT(ADDRESS(ROW()+(0), COLUMN()+(-3), 1))*INDIRECT(ADDRESS(ROW()+(0), COLUMN()+(-1), 1))/100, 2)</f>
        <v>1.2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61.34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