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<sst xmlns="http://schemas.openxmlformats.org/spreadsheetml/2006/main" count="53" uniqueCount="53">
  <si>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</si>
  <si>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RAA060</t>
  </si>
  <si>
    <t xml:space="preserve">m²</t>
  </si>
  <si>
    <t xml:space="preserve">Revestiment exterior amb peces de gres esmaltat. Col·locació en capa fina.</t>
  </si>
  <si>
    <r>
      <rPr>
        <sz val="8.25"/>
        <color rgb="FF000000"/>
        <rFont val="Arial"/>
        <family val="2"/>
      </rPr>
      <t xml:space="preserve">Revestiment exterior amb peces de gres esmaltat, de 200x200 mm, gamma mitja, capacitat d'absorció d'aigua E&lt;3%, grup BIb, segons UNE-EN 14411. SUPORT: parament de formigó, vertical. COL·LOCACIÓ: en capa fina mitjançant doble encolat amb adhesiu cimentós millorat de lligants mixtos, tixòtrop, C2 TE S1, segons UNE-EN 12004, deformable, amb lliscament reduït i temps obert ampliat Webercol Flex² Multigel "WEBER", color gris i grapes d'ancoratge intermèdies en forma d'omega i en l'arrencada de 15 mm d'amplada, d'acer inoxidable AISI 316, acabat natural, per a sistema de fixació vista, REJUNTAT: amb morter de junts cimentós millorat, tipus CG2 W A, segons UNE-EN 13888, amb absorció d'aigua reduïda i resistència elevada a l'abrasió, Webercolor Premium "WEBER", color Blanco, en junts de 8 mm d'espessor. Inclús creuetes de PVC. El preu no inclou les peces especials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</si>
  <si>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</si>
  <si>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</si>
  <si>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</si>
  <si>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</si>
  <si>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</si>
  <si>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</si>
  <si>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</si>
  <si>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mt09mcw010m</t>
  </si>
  <si>
    <t xml:space="preserve">kg</t>
  </si>
  <si>
    <t xml:space="preserve">Adhesiu cimentós millorat de lligants mixtos, tixòtrop, C2 TE S1, segons UNE-EN 12004, deformable, amb lliscament reduït i temps obert ampliat Webercol Flex² Multigel "WEBER", color gris, a base de ciment gris, resines sintètiques especials, àrids silicis seleccionats, fibres de vidre d'alta dispersió i additius orgànics i inorgànics, amb molt baix contingut de substàncies orgàniques volàtils (VOC), amb resistència a la immersió en aigua.</t>
  </si>
  <si>
    <t xml:space="preserve">mt19pey110bfg</t>
  </si>
  <si>
    <t xml:space="preserve">U</t>
  </si>
  <si>
    <t xml:space="preserve">Kit de grapes d'ancoratge intermèdies en forma d'omega i en l'arrencada de 15 mm d'amplada, d'acer inoxidable AISI 316, acabat natural, tacs de niló i cargols d'acer inoxidable A2, per a sistema de fixació vista de revestiments exteriors ceràmics, amb junts de 8 mm d'espessor.</t>
  </si>
  <si>
    <t xml:space="preserve">mt19abe100adb</t>
  </si>
  <si>
    <t xml:space="preserve">m²</t>
  </si>
  <si>
    <t xml:space="preserve">Peces de gres esmaltat, de 200x200 mm, gamma mitja, capacitat d'absorció d'aigua E&lt;3%, grup BIb, segons UNE-EN 14411.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</si>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</sst>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6</v>
      </c>
      <c r="G10" s="11"/>
      <c r="H10" s="12">
        <v>0.61</v>
      </c>
      <c r="I10" s="12">
        <f ca="1">ROUND(INDIRECT(ADDRESS(ROW()+(0), COLUMN()+(-3), 1))*INDIRECT(ADDRESS(ROW()+(0), COLUMN()+(-1), 1)), 2)</f>
        <v>3.66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8.33</v>
      </c>
      <c r="G11" s="11"/>
      <c r="H11" s="12">
        <v>0.45</v>
      </c>
      <c r="I11" s="12">
        <f ca="1">ROUND(INDIRECT(ADDRESS(ROW()+(0), COLUMN()+(-3), 1))*INDIRECT(ADDRESS(ROW()+(0), COLUMN()+(-1), 1)), 2)</f>
        <v>3.75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15.37</v>
      </c>
      <c r="I12" s="12">
        <f ca="1">ROUND(INDIRECT(ADDRESS(ROW()+(0), COLUMN()+(-3), 1))*INDIRECT(ADDRESS(ROW()+(0), COLUMN()+(-1), 1)), 2)</f>
        <v>16.14</v>
      </c>
    </row>
    <row r="13" spans="1:9" ht="97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0.6</v>
      </c>
      <c r="G13" s="11"/>
      <c r="H13" s="12">
        <v>2.26</v>
      </c>
      <c r="I13" s="12">
        <f ca="1">ROUND(INDIRECT(ADDRESS(ROW()+(0), COLUMN()+(-3), 1))*INDIRECT(ADDRESS(ROW()+(0), COLUMN()+(-1), 1)), 2)</f>
        <v>1.36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0.35</v>
      </c>
      <c r="G14" s="13"/>
      <c r="H14" s="14">
        <v>2.4</v>
      </c>
      <c r="I14" s="14">
        <f ca="1">ROUND(INDIRECT(ADDRESS(ROW()+(0), COLUMN()+(-3), 1))*INDIRECT(ADDRESS(ROW()+(0), COLUMN()+(-1), 1)), 2)</f>
        <v>0.84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25.75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1.081</v>
      </c>
      <c r="G17" s="11"/>
      <c r="H17" s="12">
        <v>28.42</v>
      </c>
      <c r="I17" s="12">
        <f ca="1">ROUND(INDIRECT(ADDRESS(ROW()+(0), COLUMN()+(-3), 1))*INDIRECT(ADDRESS(ROW()+(0), COLUMN()+(-1), 1)), 2)</f>
        <v>30.72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1.081</v>
      </c>
      <c r="G18" s="13"/>
      <c r="H18" s="14">
        <v>25.28</v>
      </c>
      <c r="I18" s="14">
        <f ca="1">ROUND(INDIRECT(ADDRESS(ROW()+(0), COLUMN()+(-3), 1))*INDIRECT(ADDRESS(ROW()+(0), COLUMN()+(-1), 1)), 2)</f>
        <v>27.33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58.05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83.8</v>
      </c>
      <c r="I21" s="14">
        <f ca="1">ROUND(INDIRECT(ADDRESS(ROW()+(0), COLUMN()+(-3), 1))*INDIRECT(ADDRESS(ROW()+(0), COLUMN()+(-1), 1))/100, 2)</f>
        <v>1.68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85.48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47</v>
      </c>
      <c r="B28" s="28"/>
      <c r="C28" s="28"/>
      <c r="D28" s="28"/>
      <c r="E28" s="29">
        <v>172013</v>
      </c>
      <c r="F28" s="29"/>
      <c r="G28" s="29">
        <v>172014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