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<sst xmlns="http://schemas.openxmlformats.org/spreadsheetml/2006/main" count="47" uniqueCount="47">
  <si>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</si>
  <si>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RAA150</t>
  </si>
  <si>
    <t xml:space="preserve">m²</t>
  </si>
  <si>
    <t xml:space="preserve">Revestiment exterior amb mosaic de gres esmaltat. Col·locació en capa fina.</t>
  </si>
  <si>
    <r>
      <rPr>
        <sz val="8.25"/>
        <color rgb="FF000000"/>
        <rFont val="Arial"/>
        <family val="2"/>
      </rPr>
      <t xml:space="preserve">Revestiment exterior amb mosaic de gres esmaltat, amb tessel·les de 25x25x5 mm muntades sobre una malla, gamma mitja, capacitat d'absorció d'aigua E&lt;3%, grup BIb, segons UNE-EN 14411. SUPORT: parament de formigó, vertical. COL·LOCACIÓ: en capa fina amb adhesiu cimentós millorat de lligants mixtos, tixòtrop, C2 TE S1, segons UNE-EN 12004, deformable, amb lliscament reduït i temps obert ampliat Webercol Flex² Multigel "WEBER", color gris,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</si>
  <si>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</si>
  <si>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</si>
  <si>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</si>
  <si>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</si>
  <si>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</si>
  <si>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</si>
  <si>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</si>
  <si>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mt09mcw010m</t>
  </si>
  <si>
    <t xml:space="preserve">kg</t>
  </si>
  <si>
    <t xml:space="preserve">Adhesiu cimentós millorat de lligants mixtos, tixòtrop, C2 TE S1, segons UNE-EN 12004, deformable, amb lliscament reduït i temps obert ampliat Webercol Flex² Multigel "WEBER", color gris, a base de ciment gris, resines sintètiques especials, àrids silicis seleccionats, fibres de vidre d'alta dispersió i additius orgànics i inorgànics, amb molt baix contingut de substàncies orgàniques volàtils (VOC), amb resistència a la immersió en aigua.</t>
  </si>
  <si>
    <t xml:space="preserve">mt19abe110sb</t>
  </si>
  <si>
    <t xml:space="preserve">m²</t>
  </si>
  <si>
    <t xml:space="preserve">Mosaic de gres esmaltat, amb tessel·les de 25x25x5 mm muntades sobre una malla, amb un junt de separació entre tessel·les de 2 mm, gamma mitja, capacitat d'absorció d'aigua E&lt;3%, grup BIb, segons UNE-EN 14411.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</si>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</sst>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.78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0.61</v>
      </c>
      <c r="J10" s="12">
        <f ca="1">ROUND(INDIRECT(ADDRESS(ROW()+(0), COLUMN()+(-3), 1))*INDIRECT(ADDRESS(ROW()+(0), COLUMN()+(-1), 1)), 2)</f>
        <v>2.14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11.38</v>
      </c>
      <c r="J11" s="12">
        <f ca="1">ROUND(INDIRECT(ADDRESS(ROW()+(0), COLUMN()+(-3), 1))*INDIRECT(ADDRESS(ROW()+(0), COLUMN()+(-1), 1)), 2)</f>
        <v>11.95</v>
      </c>
    </row>
    <row r="12" spans="1:10" ht="97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1.2</v>
      </c>
      <c r="H12" s="13"/>
      <c r="I12" s="14">
        <v>2.26</v>
      </c>
      <c r="J12" s="14">
        <f ca="1">ROUND(INDIRECT(ADDRESS(ROW()+(0), COLUMN()+(-3), 1))*INDIRECT(ADDRESS(ROW()+(0), COLUMN()+(-1), 1)), 2)</f>
        <v>2.71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0.504</v>
      </c>
      <c r="H15" s="11"/>
      <c r="I15" s="12">
        <v>28.42</v>
      </c>
      <c r="J15" s="12">
        <f ca="1">ROUND(INDIRECT(ADDRESS(ROW()+(0), COLUMN()+(-3), 1))*INDIRECT(ADDRESS(ROW()+(0), COLUMN()+(-1), 1)), 2)</f>
        <v>14.32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0.252</v>
      </c>
      <c r="H16" s="13"/>
      <c r="I16" s="14">
        <v>25.28</v>
      </c>
      <c r="J16" s="14">
        <f ca="1">ROUND(INDIRECT(ADDRESS(ROW()+(0), COLUMN()+(-3), 1))*INDIRECT(ADDRESS(ROW()+(0), COLUMN()+(-1), 1)), 2)</f>
        <v>6.37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37.49</v>
      </c>
      <c r="J19" s="14">
        <f ca="1">ROUND(INDIRECT(ADDRESS(ROW()+(0), COLUMN()+(-3), 1))*INDIRECT(ADDRESS(ROW()+(0), COLUMN()+(-1), 1))/100, 2)</f>
        <v>0.75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38.24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172013</v>
      </c>
      <c r="G26" s="29"/>
      <c r="H26" s="29">
        <v>172014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