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<sst xmlns="http://schemas.openxmlformats.org/spreadsheetml/2006/main" count="49" uniqueCount="49">
  <si>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</si>
  <si>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RAC030</t>
  </si>
  <si>
    <t xml:space="preserve">m²</t>
  </si>
  <si>
    <t xml:space="preserve">Revestiment exterior amb peces de gres porcellànic esmaltat. Col·locació en capa fina.</t>
  </si>
  <si>
    <r>
      <rPr>
        <sz val="8.25"/>
        <color rgb="FF000000"/>
        <rFont val="Arial"/>
        <family val="2"/>
      </rPr>
      <t xml:space="preserve">Revestiment exterior amb peces de gres porcellànic esmaltat, acabat polit, de 200x200x10 mm, gamma mitja, capacitat d'absorció d'aigua E&lt;0,5%, grup BIa, segons UNE-EN 14411. SUPORT: parament de formigó, vertical. COL·LOCACIÓ: en capa fina i mitjançant doble encolat amb adhesiu cimentós millorat de lligants mixtos, tixòtrop, C2 TE S1, segons UNE-EN 12004, deformable, amb lliscament reduït i temps obert ampliat Webercol Flex² Multigel "WEBER", color gris. REJUNTAT: amb morter de junts cimentós millorat, tipus CG2 W A, segons UNE-EN 13888, amb absorció d'aigua reduïda i resistència elevada a l'abrasió, Webercolor Premium "WEBER", color Blanco, en junts de 3 mm d'espessor. Inclús creuetes de PVC. El preu no inclou les peces especials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</si>
  <si>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</si>
  <si>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</si>
  <si>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</si>
  <si>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</si>
  <si>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</si>
  <si>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</si>
  <si>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</si>
  <si>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mt09mcw010m</t>
  </si>
  <si>
    <t xml:space="preserve">kg</t>
  </si>
  <si>
    <t xml:space="preserve">Adhesiu cimentós millorat de lligants mixtos, tixòtrop, C2 TE S1, segons UNE-EN 12004, deformable, amb lliscament reduït i temps obert ampliat Webercol Flex² Multigel "WEBER", color gris, a base de ciment gris, resines sintètiques especials, àrids silicis seleccionats, fibres de vidre d'alta dispersió i additius orgànics i inorgànics, amb molt baix contingut de substàncies orgàniques volàtils (VOC), amb resistència a la immersió en aigua.</t>
  </si>
  <si>
    <t xml:space="preserve">mt19abp100ecba</t>
  </si>
  <si>
    <t xml:space="preserve">m²</t>
  </si>
  <si>
    <t xml:space="preserve">Peces de gres porcellànic esmaltat, acabat polit, de 200x200x10 mm, gamma mitja, capacitat d'absorció d'aigua E&lt;0,5%, grup BIa, segons UNE-EN 14411.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</si>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</sst>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0.61</v>
      </c>
      <c r="J10" s="12">
        <f ca="1">ROUND(INDIRECT(ADDRESS(ROW()+(0), COLUMN()+(-3),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16.54</v>
      </c>
      <c r="J11" s="12">
        <f ca="1">ROUND(INDIRECT(ADDRESS(ROW()+(0), COLUMN()+(-3), 1))*INDIRECT(ADDRESS(ROW()+(0), COLUMN()+(-1), 1)), 2)</f>
        <v>17.37</v>
      </c>
    </row>
    <row r="12" spans="1:10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0.45</v>
      </c>
      <c r="H12" s="11"/>
      <c r="I12" s="12">
        <v>2.26</v>
      </c>
      <c r="J12" s="12">
        <f ca="1">ROUND(INDIRECT(ADDRESS(ROW()+(0), COLUMN()+(-3), 1))*INDIRECT(ADDRESS(ROW()+(0), COLUMN()+(-1), 1)), 2)</f>
        <v>1.02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0.733</v>
      </c>
      <c r="H16" s="11"/>
      <c r="I16" s="12">
        <v>28.42</v>
      </c>
      <c r="J16" s="12">
        <f ca="1">ROUND(INDIRECT(ADDRESS(ROW()+(0), COLUMN()+(-3), 1))*INDIRECT(ADDRESS(ROW()+(0), COLUMN()+(-1), 1)), 2)</f>
        <v>20.83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0.733</v>
      </c>
      <c r="H17" s="13"/>
      <c r="I17" s="14">
        <v>25.28</v>
      </c>
      <c r="J17" s="14">
        <f ca="1">ROUND(INDIRECT(ADDRESS(ROW()+(0), COLUMN()+(-3), 1))*INDIRECT(ADDRESS(ROW()+(0), COLUMN()+(-1), 1)), 2)</f>
        <v>18.53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39.36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62.25</v>
      </c>
      <c r="J20" s="14">
        <f ca="1">ROUND(INDIRECT(ADDRESS(ROW()+(0), COLUMN()+(-3), 1))*INDIRECT(ADDRESS(ROW()+(0), COLUMN()+(-1), 1))/100, 2)</f>
        <v>1.25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63.5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142013</v>
      </c>
      <c r="G25" s="25"/>
      <c r="H25" s="25">
        <v>172013</v>
      </c>
      <c r="I25" s="25"/>
      <c r="J25" s="25">
        <v>3</v>
      </c>
    </row>
    <row r="26" spans="1:10" ht="13.50" thickBot="1" customHeight="1">
      <c r="A26" s="26" t="s">
        <v>42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43</v>
      </c>
      <c r="B27" s="24"/>
      <c r="C27" s="24"/>
      <c r="D27" s="24"/>
      <c r="E27" s="24"/>
      <c r="F27" s="25">
        <v>172013</v>
      </c>
      <c r="G27" s="25"/>
      <c r="H27" s="25">
        <v>172014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