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<sst xmlns="http://schemas.openxmlformats.org/spreadsheetml/2006/main" count="47" uniqueCount="47">
  <si>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</si>
  <si>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RAC110</t>
  </si>
  <si>
    <t xml:space="preserve">m²</t>
  </si>
  <si>
    <t xml:space="preserve">Revestiment interior amb mosaic de gres porcellànic esmaltat. Col·locació en capa fina.</t>
  </si>
  <si>
    <r>
      <rPr>
        <sz val="8.25"/>
        <color rgb="FF000000"/>
        <rFont val="Arial"/>
        <family val="2"/>
      </rPr>
      <t xml:space="preserve">Revestiment interior amb mosaic de gres de porcellana, acabat polit, amb tessel·les de 25x25x5 mm muntades sobre una malla, gamma mitja, capacitat d'absorció d'aigua E&lt;0,5%, grup BIa, segons UNE-EN 14411. SUPORT: parament de formigó, vertical, de fins 3 m d'altura. COL·LOCACIÓ: en capa fina amb adhesiu cimentós millorat de lligants mixtos, C2 TE, segons UNE-EN 12004, amb lliscament reduït i temps obert ampliat Webercol Flex Duo "WEBER", color gris, REJUNTAT: amb morter de junts cimentós millorat, tipus CG2 W A, segons UNE-EN 13888, amb absorció d'aigua reduïda i resistència elevada a l'abrasió, Webercolor Junta Fina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</si>
  <si>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</si>
  <si>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</si>
  <si>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</si>
  <si>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</si>
  <si>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</si>
  <si>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</si>
  <si>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</si>
  <si>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mt09mcw010g</t>
  </si>
  <si>
    <t xml:space="preserve">kg</t>
  </si>
  <si>
    <t xml:space="preserve">Adhesiu cimentós millorat de lligants mixtos, C2 TE, segons UNE-EN 12004, amb lliscament reduït i temps obert ampliat Webercol Flex Duo "WEBER", color gris, a base de ciment gris, resines sintètiques especials, àrids silicis i calcaris i additius orgànics i inorgànics, amb molt baix contingut de substàncies orgàniques volàtils (VOC), amb resistència a la immersió en aigua.</t>
  </si>
  <si>
    <t xml:space="preserve">mt19abp110ob</t>
  </si>
  <si>
    <t xml:space="preserve">m²</t>
  </si>
  <si>
    <t xml:space="preserve">Mosaic de gres porcellànic esmaltat, amb tessel·les de 25x25x5 mm muntades sobre una malla, amb un junt de separació entre tessel·les de 2 mm, gamma mitja, capacitat d'absorció d'aigua E&lt;0,5%, grup BIa, segons UNE-EN 14411.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</si>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</sst>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3.5</v>
      </c>
      <c r="G10" s="11"/>
      <c r="H10" s="12">
        <v>0.38</v>
      </c>
      <c r="I10" s="12">
        <f ca="1">ROUND(INDIRECT(ADDRESS(ROW()+(0), COLUMN()+(-3), 1))*INDIRECT(ADDRESS(ROW()+(0), COLUMN()+(-1), 1)), 2)</f>
        <v>1.33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13</v>
      </c>
      <c r="I11" s="12">
        <f ca="1">ROUND(INDIRECT(ADDRESS(ROW()+(0), COLUMN()+(-3), 1))*INDIRECT(ADDRESS(ROW()+(0), COLUMN()+(-1), 1)), 2)</f>
        <v>13.65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1.12</v>
      </c>
      <c r="G12" s="13"/>
      <c r="H12" s="14">
        <v>1.27</v>
      </c>
      <c r="I12" s="14">
        <f ca="1">ROUND(INDIRECT(ADDRESS(ROW()+(0), COLUMN()+(-3), 1))*INDIRECT(ADDRESS(ROW()+(0), COLUMN()+(-1), 1)), 2)</f>
        <v>1.42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16.4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0.504</v>
      </c>
      <c r="G15" s="11"/>
      <c r="H15" s="12">
        <v>28.42</v>
      </c>
      <c r="I15" s="12">
        <f ca="1">ROUND(INDIRECT(ADDRESS(ROW()+(0), COLUMN()+(-3), 1))*INDIRECT(ADDRESS(ROW()+(0), COLUMN()+(-1), 1)), 2)</f>
        <v>14.32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0.252</v>
      </c>
      <c r="G16" s="13"/>
      <c r="H16" s="14">
        <v>25.28</v>
      </c>
      <c r="I16" s="14">
        <f ca="1">ROUND(INDIRECT(ADDRESS(ROW()+(0), COLUMN()+(-3), 1))*INDIRECT(ADDRESS(ROW()+(0), COLUMN()+(-1), 1)), 2)</f>
        <v>6.37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20.69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37.09</v>
      </c>
      <c r="I19" s="14">
        <f ca="1">ROUND(INDIRECT(ADDRESS(ROW()+(0), COLUMN()+(-3), 1))*INDIRECT(ADDRESS(ROW()+(0), COLUMN()+(-1), 1))/100, 2)</f>
        <v>0.74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37.83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41</v>
      </c>
      <c r="B26" s="28"/>
      <c r="C26" s="28"/>
      <c r="D26" s="28"/>
      <c r="E26" s="29">
        <v>172013</v>
      </c>
      <c r="F26" s="29"/>
      <c r="G26" s="29">
        <v>172014</v>
      </c>
      <c r="H26" s="29"/>
      <c r="I26" s="29" t="s">
        <v>42</v>
      </c>
    </row>
    <row r="27" spans="1:9" ht="13.5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