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<sst xmlns="http://schemas.openxmlformats.org/spreadsheetml/2006/main" count="50" uniqueCount="50">
  <si>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</si>
  <si>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RAG130</t>
  </si>
  <si>
    <t xml:space="preserve">m²</t>
  </si>
  <si>
    <t xml:space="preserve">Revestiment interior amb peces de rajola de València. Col·locació en capa fina.</t>
  </si>
  <si>
    <r>
      <rPr>
        <sz val="8.25"/>
        <color rgb="FF000000"/>
        <rFont val="Arial"/>
        <family val="2"/>
      </rPr>
      <t xml:space="preserve">Revestiment interior amb peces de rajola de València, de 200x200 mm, color blanc, acabat mat, gamma mitja, capacitat d'absorció d'aigua E&gt;10%, grup BIII, segons UNE-EN 14411. SUPORT: parament de formigó, vertical, de fins 3 m d'altura. COL·LOCACIÓ: en capa fina i mitjançant encolat simple amb adhesiu cimentós millorat de lligants mixtos, C2 TE, segons UNE-EN 12004, amb lliscament reduït i temps obert ampliat Webercol Flex Duo "WEBER", color gris. REJUNTAT: amb morter de junts cimentós millorat, tipus CG2 W A, segons UNE-EN 13888, amb absorció d'aigua reduïda i resistència elevada a l'abrasió, Webercolor Junta Fina "WEBER", color Blanco, en junts de 3 mm d'espessor. Inclús creuetes de PVC. El preu no inclou les peces especials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</si>
  <si>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</si>
  <si>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</si>
  <si>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</si>
  <si>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</si>
  <si>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</si>
  <si>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</si>
  <si>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</si>
  <si>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mt09mcw010g</t>
  </si>
  <si>
    <t xml:space="preserve">kg</t>
  </si>
  <si>
    <t xml:space="preserve">Adhesiu cimentós millorat de lligants mixtos, C2 TE, segons UNE-EN 12004, amb lliscament reduït i temps obert ampliat Webercol Flex Duo "WEBER", color gris, a base de ciment gris, resines sintètiques especials, àrids silicis i calcaris i additius orgànics i inorgànics, amb molt baix contingut de substàncies orgàniques volàtils (VOC), amb resistència a la immersió en aigua.</t>
  </si>
  <si>
    <t xml:space="preserve">mt19aba100an</t>
  </si>
  <si>
    <t xml:space="preserve">m²</t>
  </si>
  <si>
    <t xml:space="preserve">Peces de rajola de València, de 200x200 mm, color blanc, acabat mat, gamma mitja, capacitat d'absorció d'aigua E&gt;10%, grup BIII, segons UNE-EN 14411.</t>
  </si>
  <si>
    <t xml:space="preserve">mt09mcw050fa</t>
  </si>
  <si>
    <t xml:space="preserve">kg</t>
  </si>
  <si>
    <t xml:space="preserve">Morter de junts cimentós millorat, tipus CG2 W A, segons UNE-EN 13888, amb absorció d'aigua reduïda i resistència elevada a l'abrasió, Webercolor Junta Fina "WEBER", color Blanco, compost de ciment blanc, ciment gris, àrids calcaris, resines sintètiques, additius orgànics i inorgànics específics i pigments minerals, amb molt baix contingut de substàncies orgàniques volàtils (VOC), extrafí i impermeable a l'aigua, per a rejuntat de tot tipus de peces ceràmiques i pedres naturals, per junts de fins a 3 mm.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</si>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</sst>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3.61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3.5</v>
      </c>
      <c r="G10" s="11"/>
      <c r="H10" s="12">
        <v>0.38</v>
      </c>
      <c r="I10" s="12">
        <f ca="1">ROUND(INDIRECT(ADDRESS(ROW()+(0), COLUMN()+(-3), 1))*INDIRECT(ADDRESS(ROW()+(0), COLUMN()+(-1), 1)), 2)</f>
        <v>1.33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12.67</v>
      </c>
      <c r="I11" s="12">
        <f ca="1">ROUND(INDIRECT(ADDRESS(ROW()+(0), COLUMN()+(-3), 1))*INDIRECT(ADDRESS(ROW()+(0), COLUMN()+(-1), 1)), 2)</f>
        <v>13.3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0.21</v>
      </c>
      <c r="G12" s="11"/>
      <c r="H12" s="12">
        <v>1.27</v>
      </c>
      <c r="I12" s="12">
        <f ca="1">ROUND(INDIRECT(ADDRESS(ROW()+(0), COLUMN()+(-3), 1))*INDIRECT(ADDRESS(ROW()+(0), COLUMN()+(-1), 1)), 2)</f>
        <v>0.27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0.35</v>
      </c>
      <c r="G13" s="13"/>
      <c r="H13" s="14">
        <v>2.4</v>
      </c>
      <c r="I13" s="14">
        <f ca="1">ROUND(INDIRECT(ADDRESS(ROW()+(0), COLUMN()+(-3), 1))*INDIRECT(ADDRESS(ROW()+(0), COLUMN()+(-1), 1)), 2)</f>
        <v>0.84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15.74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0.501</v>
      </c>
      <c r="G16" s="11"/>
      <c r="H16" s="12">
        <v>28.42</v>
      </c>
      <c r="I16" s="12">
        <f ca="1">ROUND(INDIRECT(ADDRESS(ROW()+(0), COLUMN()+(-3), 1))*INDIRECT(ADDRESS(ROW()+(0), COLUMN()+(-1), 1)), 2)</f>
        <v>14.24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0.251</v>
      </c>
      <c r="G17" s="13"/>
      <c r="H17" s="14">
        <v>25.28</v>
      </c>
      <c r="I17" s="14">
        <f ca="1">ROUND(INDIRECT(ADDRESS(ROW()+(0), COLUMN()+(-3), 1))*INDIRECT(ADDRESS(ROW()+(0), COLUMN()+(-1), 1)), 2)</f>
        <v>6.35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20.59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36.33</v>
      </c>
      <c r="I20" s="14">
        <f ca="1">ROUND(INDIRECT(ADDRESS(ROW()+(0), COLUMN()+(-3), 1))*INDIRECT(ADDRESS(ROW()+(0), COLUMN()+(-1), 1))/100, 2)</f>
        <v>0.73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37.06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