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<sst xmlns="http://schemas.openxmlformats.org/spreadsheetml/2006/main" count="47" uniqueCount="47">
  <si>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</si>
  <si>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RBA020</t>
  </si>
  <si>
    <t xml:space="preserve">m²</t>
  </si>
  <si>
    <t xml:space="preserve">Capa base de morter de calç sobre parament exterior.</t>
  </si>
  <si>
    <r>
      <rPr>
        <sz val="8.25"/>
        <color rgb="FF000000"/>
        <rFont val="Arial"/>
        <family val="2"/>
      </rPr>
      <t xml:space="preserve">Capa base de morter de calç, tipus GP CSIII W2, segons UNE-EN 998-1, Webercal Basic "WEBER", color gris, de 15 mm d'espessor, reglejat, amb acabat rugós, aplicat manualment, sobre parament exterior de fàbrica ceràmica, vertical. Inclús rivets de PVC, per a formació de juntes i malla de fibra de vidre antiàlcalis en els canvis de material i en els fronts de forjat, per evitar fissures. El preu inclou la protecció dels elements de l'entorn que puguin veure's afectats durant els treballs i la resolució de punts singulars, però no inclou la capa de terminació de morter.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</si>
  <si>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</si>
  <si>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</si>
  <si>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</si>
  <si>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</si>
  <si>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</si>
  <si>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</si>
  <si>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</si>
  <si>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</si>
  <si>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</si>
  <si>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</si>
  <si>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mt28esc020a</t>
  </si>
  <si>
    <t xml:space="preserve">kg</t>
  </si>
  <si>
    <t xml:space="preserve">Morter de calç, tipus GP CSIII W2, segons UNE-EN 998-1, per a ús en interiors o en exteriors, Webercal Basic "WEBER", color gris, compost de calç aèria, conglomerants hidràulics, àrids de granulometria compensada i additius orgànics i inorgànics, subministrat en sacs.</t>
  </si>
  <si>
    <t xml:space="preserve">mt28maw050j</t>
  </si>
  <si>
    <t xml:space="preserve">m²</t>
  </si>
  <si>
    <t xml:space="preserve">Malla de fibra de vidre antiàlcalis, Webertherm Malla 200 "WEBER", de 7x6,5 mm de llum de malla, 195 g/m² de massa superficial, 0,65 mm de gruix i de 0,11x50 m, per armar morters.</t>
  </si>
  <si>
    <t xml:space="preserve">mt28mon030</t>
  </si>
  <si>
    <t xml:space="preserve">m</t>
  </si>
  <si>
    <t xml:space="preserve">Rivet de PVC.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</si>
  <si>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</si>
  <si>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</si>
  <si>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</si>
  <si>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</si>
  <si>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</si>
  <si>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</si>
  <si>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</si>
  <si>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 especialitzat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</si>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</sst>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4.80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24</v>
      </c>
      <c r="H11" s="11"/>
      <c r="I11" s="12">
        <v>0.25</v>
      </c>
      <c r="J11" s="12">
        <f ca="1">ROUND(INDIRECT(ADDRESS(ROW()+(0), COLUMN()+(-3), 1))*INDIRECT(ADDRESS(ROW()+(0), COLUMN()+(-1), 1)), 2)</f>
        <v>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0.21</v>
      </c>
      <c r="H12" s="11"/>
      <c r="I12" s="12">
        <v>1.93</v>
      </c>
      <c r="J12" s="12">
        <f ca="1">ROUND(INDIRECT(ADDRESS(ROW()+(0), COLUMN()+(-3), 1))*INDIRECT(ADDRESS(ROW()+(0), COLUMN()+(-1), 1)), 2)</f>
        <v>0.41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0.75</v>
      </c>
      <c r="H13" s="13"/>
      <c r="I13" s="14">
        <v>0.35</v>
      </c>
      <c r="J13" s="14">
        <f ca="1">ROUND(INDIRECT(ADDRESS(ROW()+(0), COLUMN()+(-3), 1))*INDIRECT(ADDRESS(ROW()+(0), COLUMN()+(-1), 1)), 2)</f>
        <v>0.26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6.68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0.575</v>
      </c>
      <c r="H16" s="11"/>
      <c r="I16" s="12">
        <v>28.42</v>
      </c>
      <c r="J16" s="12">
        <f ca="1">ROUND(INDIRECT(ADDRESS(ROW()+(0), COLUMN()+(-3), 1))*INDIRECT(ADDRESS(ROW()+(0), COLUMN()+(-1), 1)), 2)</f>
        <v>16.34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0.348</v>
      </c>
      <c r="H17" s="13"/>
      <c r="I17" s="14">
        <v>25.02</v>
      </c>
      <c r="J17" s="14">
        <f ca="1">ROUND(INDIRECT(ADDRESS(ROW()+(0), COLUMN()+(-3), 1))*INDIRECT(ADDRESS(ROW()+(0), COLUMN()+(-1), 1)), 2)</f>
        <v>8.71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25.05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31.73</v>
      </c>
      <c r="J20" s="14">
        <f ca="1">ROUND(INDIRECT(ADDRESS(ROW()+(0), COLUMN()+(-3), 1))*INDIRECT(ADDRESS(ROW()+(0), COLUMN()+(-1), 1))/100, 2)</f>
        <v>0.63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32.36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>
        <v>4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