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<sst xmlns="http://schemas.openxmlformats.org/spreadsheetml/2006/main" count="74" uniqueCount="74">
  <si>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</si>
  <si>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RRY075</t>
  </si>
  <si>
    <t xml:space="preserve">m²</t>
  </si>
  <si>
    <t xml:space="preserve">Extradossat autoportant de plaques de guix laminat, d'alta resistència a l'impacte. Sistema "PLACO".</t>
  </si>
  <si>
    <r>
      <rPr>
        <sz val="8.25"/>
        <color rgb="FF000000"/>
        <rFont val="Arial"/>
        <family val="2"/>
      </rPr>
      <t xml:space="preserve">Extradossat autoportant lliure, sistema "PLACO", de 60,5 mm de gruix total, amb nivell de qualitat de l'acabat estàndard (Q2), format per una placa de guix laminat GF-C1-I-W2 / UNE-EN 15283-2 - 1200 / 2400 / 12,5 / amb les vores longitudinals quadrades, Rigidur H 13 BC "PLACO", cargolada directament a una estructura autoportant de perfils metàl·lics d'acer galvanitzat formada per canals horitzontals R 48 "PLACO", sòlidament fixats al terra i al sostre, i muntants verticals M 48 "PLACO", amb una separació entre muntants de 600 mm. Inclús banda desolidaritzadora; fixacions per a l'ancoratge de canals i muntants metàl·lics; cargols per a la fixació de les plaques; cinta de paper amb reforç metàl·lic "PLACO"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</si>
  <si>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</si>
  <si>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</si>
  <si>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</si>
  <si>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</si>
  <si>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</si>
  <si>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</si>
  <si>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</si>
  <si>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</si>
  <si>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</si>
  <si>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</si>
  <si>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</si>
  <si>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</si>
  <si>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</si>
  <si>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</si>
  <si>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</si>
  <si>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</si>
  <si>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mt12plk015a</t>
  </si>
  <si>
    <t xml:space="preserve">m²</t>
  </si>
  <si>
    <t xml:space="preserve">Placa de guix laminat reforçat amb fibres GF-C1-I-W2 / UNE-EN 15283-2 - 1200 / 2400 / 12,5 / amb les vores longitudinals quadrades, Rigidur H 13 BC "PLACO".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</si>
  <si>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</si>
  <si>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</si>
  <si>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</si>
  <si>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mt12plt050c</t>
  </si>
  <si>
    <t xml:space="preserve">U</t>
  </si>
  <si>
    <t xml:space="preserve">Cargol autoroscant Rigidur 40 "PLACO", amb cap de trompeta, de 40 mm de longitud.</t>
  </si>
  <si>
    <t xml:space="preserve">mt12plj030</t>
  </si>
  <si>
    <t xml:space="preserve">m</t>
  </si>
  <si>
    <t xml:space="preserve">Cinta autoadhesiva de malla de fibra de vidre, "PLACO", per a reforç de junts.</t>
  </si>
  <si>
    <t xml:space="preserve">mt12plm012gj</t>
  </si>
  <si>
    <t xml:space="preserve">kg</t>
  </si>
  <si>
    <t xml:space="preserve">Pasta d'adormiment en pols PR Multi "PLACO"; Euroclasse A1 de reacció al foc, segons UNE-EN 13501-1, rang de temperatura de treball de 5 a 30°C, segons UNE-EN 13963.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</si>
  <si>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</si>
  <si>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</si>
  <si>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</si>
  <si>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</si>
  <si>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</si>
  <si>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</si>
  <si>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</si>
  <si>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</si>
  <si>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</si>
  <si>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</si>
  <si>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</si>
  <si>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</si>
  <si>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</si>
  <si>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</si>
  <si>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</si>
  <si>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</si>
  <si>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</si>
  <si>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</si>
  <si>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</si>
  <si>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</si>
  <si>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</si>
  <si>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</si>
  <si>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</si>
  <si>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</si>
  <si>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</si>
  <si>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15283-2:2008+A1:2009</t>
  </si>
  <si>
    <t xml:space="preserve">3/4</t>
  </si>
  <si>
    <t xml:space="preserve">Placas de yeso laminado reforzadas con fibras. Definiciones, requisitos y métodos de ensayo. Parte 2: Placas de yeso laminado con fibras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</si>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</sst>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1.79</v>
      </c>
      <c r="J11" s="12">
        <f ca="1">ROUND(INDIRECT(ADDRESS(ROW()+(0), COLUMN()+(-3), 1))*INDIRECT(ADDRESS(ROW()+(0), COLUMN()+(-1), 1)), 2)</f>
        <v>1.79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23.3</v>
      </c>
      <c r="J13" s="12">
        <f ca="1">ROUND(INDIRECT(ADDRESS(ROW()+(0), COLUMN()+(-3), 1))*INDIRECT(ADDRESS(ROW()+(0), COLUMN()+(-1), 1)), 2)</f>
        <v>24.47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</v>
      </c>
      <c r="H14" s="11"/>
      <c r="I14" s="12">
        <v>0.02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11</v>
      </c>
      <c r="H15" s="11"/>
      <c r="I15" s="12">
        <v>0.03</v>
      </c>
      <c r="J15" s="12">
        <f ca="1">ROUND(INDIRECT(ADDRESS(ROW()+(0), COLUMN()+(-3), 1))*INDIRECT(ADDRESS(ROW()+(0), COLUMN()+(-1), 1)), 2)</f>
        <v>0.33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1.4</v>
      </c>
      <c r="H16" s="11"/>
      <c r="I16" s="12">
        <v>0.74</v>
      </c>
      <c r="J16" s="12">
        <f ca="1">ROUND(INDIRECT(ADDRESS(ROW()+(0), COLUMN()+(-3), 1))*INDIRECT(ADDRESS(ROW()+(0), COLUMN()+(-1), 1)), 2)</f>
        <v>1.04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0.33</v>
      </c>
      <c r="H17" s="11"/>
      <c r="I17" s="12">
        <v>1.54</v>
      </c>
      <c r="J17" s="12">
        <f ca="1">ROUND(INDIRECT(ADDRESS(ROW()+(0), COLUMN()+(-3), 1))*INDIRECT(ADDRESS(ROW()+(0), COLUMN()+(-1), 1)), 2)</f>
        <v>0.51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0.83</v>
      </c>
      <c r="J18" s="14">
        <f ca="1">ROUND(INDIRECT(ADDRESS(ROW()+(0), COLUMN()+(-3), 1))*INDIRECT(ADDRESS(ROW()+(0), COLUMN()+(-1), 1)), 2)</f>
        <v>0.12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33.15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0.252</v>
      </c>
      <c r="H21" s="11"/>
      <c r="I21" s="12">
        <v>29.34</v>
      </c>
      <c r="J21" s="12">
        <f ca="1">ROUND(INDIRECT(ADDRESS(ROW()+(0), COLUMN()+(-3), 1))*INDIRECT(ADDRESS(ROW()+(0), COLUMN()+(-1), 1)), 2)</f>
        <v>7.39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0.252</v>
      </c>
      <c r="H22" s="13"/>
      <c r="I22" s="14">
        <v>25.28</v>
      </c>
      <c r="J22" s="14">
        <f ca="1">ROUND(INDIRECT(ADDRESS(ROW()+(0), COLUMN()+(-3), 1))*INDIRECT(ADDRESS(ROW()+(0), COLUMN()+(-1), 1)), 2)</f>
        <v>6.37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13.76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46.91</v>
      </c>
      <c r="J25" s="14">
        <f ca="1">ROUND(INDIRECT(ADDRESS(ROW()+(0), COLUMN()+(-3), 1))*INDIRECT(ADDRESS(ROW()+(0), COLUMN()+(-1), 1))/100, 2)</f>
        <v>0.94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47.85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