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<sst xmlns="http://schemas.openxmlformats.org/spreadsheetml/2006/main" count="85" uniqueCount="85">
  <si>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</si>
  <si>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RRY090</t>
  </si>
  <si>
    <t xml:space="preserve">m²</t>
  </si>
  <si>
    <t xml:space="preserve">Extradossat autoportant de plaques de guix laminat amb aïllament termoacústic. Sistema "ISOVER".</t>
  </si>
  <si>
    <r>
      <rPr>
        <sz val="8.25"/>
        <color rgb="FF000000"/>
        <rFont val="Arial"/>
        <family val="2"/>
      </rPr>
      <t xml:space="preserve">Extradossat autoportant travat amb aïllament termoacústic, sistema Optima "ISOVER", amb nivell de qualitat de l'acabat estàndard (Q2), format per placa de guix laminat A / UNE-EN 520 - 1200 / 3000 / 6 / amb les vores longitudinals afinades, BA 6 "PLACO", cargolada directament a una estructura autoportant travada, d'acer galvanitzat, composta per perfils horitzontals Optima U ST "ISOVER", sòlidament fixats al terra i al sostre i mestres verticals Optima 240 "ISOVER", amb una modulació de 600 mm, fixades al parament vertical, i aïllament de panell semirígid de llana mineral, Geowall 37 "ISOVER", segons UNE-EN 13162, no revestit, de 40 mm d'espessor, resistència tèrmica 1,081 m²K/W, conductivitat tèrmica 0,037 W/(mK), col·locat en l'espai entre el parament i les mestres. Inclús fixacions, pasta i cinta per al tractament de junts i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</si>
  <si>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</si>
  <si>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</si>
  <si>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</si>
  <si>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</si>
  <si>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</si>
  <si>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</si>
  <si>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</si>
  <si>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mt12psg041a</t>
  </si>
  <si>
    <t xml:space="preserve">m</t>
  </si>
  <si>
    <t xml:space="preserve">Banda autoadhesiva desolidaritzant d'escuma de poliuretà de cel·les tancades, de 3,2 mm d'espessor i 30 mm d'amplada, resistència tèrmica 0,10 m²K/W, conductivitat tèrmica 0,032 W/(mK).</t>
  </si>
  <si>
    <t xml:space="preserve">mt12qso010</t>
  </si>
  <si>
    <t xml:space="preserve">m</t>
  </si>
  <si>
    <t xml:space="preserve">Perfil asimètric en U d'acer galvanitzat, Optima U ST "ISOVER", de 20 mm d'altura d'ànima, i 15 mm i 25 mm de longitud de cada ala.</t>
  </si>
  <si>
    <t xml:space="preserve">mt12psg220</t>
  </si>
  <si>
    <t xml:space="preserve">U</t>
  </si>
  <si>
    <t xml:space="preserve">Fixació composta per tac i cargol 5x27.</t>
  </si>
  <si>
    <t xml:space="preserve">mt12qso030a</t>
  </si>
  <si>
    <t xml:space="preserve">U</t>
  </si>
  <si>
    <t xml:space="preserve">Recolzament Optima 2 75-160 "ISOVER", per a panells de llana mineral de 160 mm d'espessor màxim.</t>
  </si>
  <si>
    <t xml:space="preserve">mt12qso031</t>
  </si>
  <si>
    <t xml:space="preserve">U</t>
  </si>
  <si>
    <t xml:space="preserve">Accessori d'unió Optima "ISOVER", per a perfils del sistema Optima.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</si>
  <si>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</si>
  <si>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</si>
  <si>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</si>
  <si>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mt16aaa030</t>
  </si>
  <si>
    <t xml:space="preserve">m</t>
  </si>
  <si>
    <t xml:space="preserve">Cinta autoadhesiva per closa de juntes.</t>
  </si>
  <si>
    <t xml:space="preserve">mt12qso020a</t>
  </si>
  <si>
    <t xml:space="preserve">m</t>
  </si>
  <si>
    <t xml:space="preserve">Mestra Optima 240 "ISOVER", d'acer galvanitzat.</t>
  </si>
  <si>
    <t xml:space="preserve">mt12plk010aaaga</t>
  </si>
  <si>
    <t xml:space="preserve">m²</t>
  </si>
  <si>
    <t xml:space="preserve">Placa de guix laminat A / UNE-EN 520 - 1200 / 3000 / 6 / amb les vores longitudinals afinades, BA 6 "PLACO", formada per una ànima de guix d'origen natural embotida i íntimament lligada a dues làmines de cartró fort.</t>
  </si>
  <si>
    <t xml:space="preserve">mt12psg081c</t>
  </si>
  <si>
    <t xml:space="preserve">U</t>
  </si>
  <si>
    <t xml:space="preserve">Cargol autoperforant 3,5x25 mm.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</si>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</sst>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0.14</v>
      </c>
      <c r="J10" s="12">
        <f ca="1">ROUND(INDIRECT(ADDRESS(ROW()+(0), COLUMN()+(-3), 1))*INDIRECT(ADDRESS(ROW()+(0), COLUMN()+(-1), 1)), 2)</f>
        <v>0.14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0.6</v>
      </c>
      <c r="J11" s="12">
        <f ca="1">ROUND(INDIRECT(ADDRESS(ROW()+(0), COLUMN()+(-3), 1))*INDIRECT(ADDRESS(ROW()+(0), COLUMN()+(-1), 1)), 2)</f>
        <v>0.6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1.08</v>
      </c>
      <c r="J13" s="12">
        <f ca="1">ROUND(INDIRECT(ADDRESS(ROW()+(0), COLUMN()+(-3), 1))*INDIRECT(ADDRESS(ROW()+(0), COLUMN()+(-1), 1)), 2)</f>
        <v>2.16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</v>
      </c>
      <c r="H14" s="11"/>
      <c r="I14" s="12">
        <v>0.94</v>
      </c>
      <c r="J14" s="12">
        <f ca="1">ROUND(INDIRECT(ADDRESS(ROW()+(0), COLUMN()+(-3), 1))*INDIRECT(ADDRESS(ROW()+(0), COLUMN()+(-1), 1)), 2)</f>
        <v>1.88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3.3</v>
      </c>
      <c r="J15" s="12">
        <f ca="1">ROUND(INDIRECT(ADDRESS(ROW()+(0), COLUMN()+(-3), 1))*INDIRECT(ADDRESS(ROW()+(0), COLUMN()+(-1), 1)), 2)</f>
        <v>3.47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0.44</v>
      </c>
      <c r="H16" s="11"/>
      <c r="I16" s="12">
        <v>0.3</v>
      </c>
      <c r="J16" s="12">
        <f ca="1">ROUND(INDIRECT(ADDRESS(ROW()+(0), COLUMN()+(-3), 1))*INDIRECT(ADDRESS(ROW()+(0), COLUMN()+(-1), 1)), 2)</f>
        <v>0.13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</v>
      </c>
      <c r="H17" s="11"/>
      <c r="I17" s="12">
        <v>1.35</v>
      </c>
      <c r="J17" s="12">
        <f ca="1">ROUND(INDIRECT(ADDRESS(ROW()+(0), COLUMN()+(-3), 1))*INDIRECT(ADDRESS(ROW()+(0), COLUMN()+(-1), 1)), 2)</f>
        <v>2.7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6.29</v>
      </c>
      <c r="J18" s="12">
        <f ca="1">ROUND(INDIRECT(ADDRESS(ROW()+(0), COLUMN()+(-3), 1))*INDIRECT(ADDRESS(ROW()+(0), COLUMN()+(-1), 1)), 2)</f>
        <v>6.6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16</v>
      </c>
      <c r="H19" s="11"/>
      <c r="I19" s="12">
        <v>0.01</v>
      </c>
      <c r="J19" s="12">
        <f ca="1">ROUND(INDIRECT(ADDRESS(ROW()+(0), COLUMN()+(-3), 1))*INDIRECT(ADDRESS(ROW()+(0), COLUMN()+(-1), 1)), 2)</f>
        <v>0.16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1.13</v>
      </c>
      <c r="J20" s="12">
        <f ca="1">ROUND(INDIRECT(ADDRESS(ROW()+(0), COLUMN()+(-3), 1))*INDIRECT(ADDRESS(ROW()+(0), COLUMN()+(-1), 1)), 2)</f>
        <v>0.4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1.4</v>
      </c>
      <c r="H21" s="13"/>
      <c r="I21" s="14">
        <v>0.05</v>
      </c>
      <c r="J21" s="14">
        <f ca="1">ROUND(INDIRECT(ADDRESS(ROW()+(0), COLUMN()+(-3), 1))*INDIRECT(ADDRESS(ROW()+(0), COLUMN()+(-1), 1)), 2)</f>
        <v>0.07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18.41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0.144</v>
      </c>
      <c r="H24" s="11"/>
      <c r="I24" s="12">
        <v>29.34</v>
      </c>
      <c r="J24" s="12">
        <f ca="1">ROUND(INDIRECT(ADDRESS(ROW()+(0), COLUMN()+(-3), 1))*INDIRECT(ADDRESS(ROW()+(0), COLUMN()+(-1), 1)), 2)</f>
        <v>4.22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0.09</v>
      </c>
      <c r="H25" s="11"/>
      <c r="I25" s="12">
        <v>25.28</v>
      </c>
      <c r="J25" s="12">
        <f ca="1">ROUND(INDIRECT(ADDRESS(ROW()+(0), COLUMN()+(-3), 1))*INDIRECT(ADDRESS(ROW()+(0), COLUMN()+(-1), 1)), 2)</f>
        <v>2.28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0.432</v>
      </c>
      <c r="H26" s="11"/>
      <c r="I26" s="12">
        <v>29.34</v>
      </c>
      <c r="J26" s="12">
        <f ca="1">ROUND(INDIRECT(ADDRESS(ROW()+(0), COLUMN()+(-3), 1))*INDIRECT(ADDRESS(ROW()+(0), COLUMN()+(-1), 1)), 2)</f>
        <v>12.67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0.27</v>
      </c>
      <c r="H27" s="13"/>
      <c r="I27" s="14">
        <v>25.28</v>
      </c>
      <c r="J27" s="14">
        <f ca="1">ROUND(INDIRECT(ADDRESS(ROW()+(0), COLUMN()+(-3), 1))*INDIRECT(ADDRESS(ROW()+(0), COLUMN()+(-1), 1)), 2)</f>
        <v>6.83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26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44.41</v>
      </c>
      <c r="J30" s="14">
        <f ca="1">ROUND(INDIRECT(ADDRESS(ROW()+(0), COLUMN()+(-3), 1))*INDIRECT(ADDRESS(ROW()+(0), COLUMN()+(-1), 1))/100, 2)</f>
        <v>0.89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45.3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78</v>
      </c>
      <c r="B39" s="28"/>
      <c r="C39" s="28"/>
      <c r="D39" s="28"/>
      <c r="E39" s="28"/>
      <c r="F39" s="29">
        <v>132006</v>
      </c>
      <c r="G39" s="29"/>
      <c r="H39" s="29">
        <v>132007</v>
      </c>
      <c r="I39" s="29"/>
      <c r="J39" s="29" t="s">
        <v>79</v>
      </c>
    </row>
    <row r="40" spans="1:10" ht="13.50" thickBot="1" customHeight="1">
      <c r="A40" s="32" t="s">
        <v>80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30" t="s">
        <v>81</v>
      </c>
      <c r="B41" s="30"/>
      <c r="C41" s="30"/>
      <c r="D41" s="30"/>
      <c r="E41" s="30"/>
      <c r="F41" s="31">
        <v>112007</v>
      </c>
      <c r="G41" s="31"/>
      <c r="H41" s="31">
        <v>112007</v>
      </c>
      <c r="I41" s="31"/>
      <c r="J41" s="3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