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<sst xmlns="http://schemas.openxmlformats.org/spreadsheetml/2006/main" count="50" uniqueCount="50">
  <si>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</si>
  <si>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RSB011</t>
  </si>
  <si>
    <t xml:space="preserve">m²</t>
  </si>
  <si>
    <t xml:space="preserve">Base de morter lleuger de ciment.</t>
  </si>
  <si>
    <r>
      <rPr>
        <sz val="8.25"/>
        <color rgb="FF000000"/>
        <rFont val="Arial"/>
        <family val="2"/>
      </rPr>
      <t xml:space="preserve">Base per a paviment interior, de 35 mm d'espessor, de morter lleuger, CT - C12 - F3 segons UNE-EN 13813, aplicat manualment, sobre làmina d'aïllament per a formació de terra flotant. Inclús banda de panell rígid de poliestirè expandit per a la preparació dels junts perimetrals de dilatació. El preu no inclou la làmina d'aïllament.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</si>
  <si>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</si>
  <si>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</si>
  <si>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</si>
  <si>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</si>
  <si>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</si>
  <si>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</si>
  <si>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</si>
  <si>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mt16pea020a</t>
  </si>
  <si>
    <t xml:space="preserve">m²</t>
  </si>
  <si>
    <t xml:space="preserve">Panell rígid de poliestirè expandit, segons UNE-EN 13163, mecanitzat lateral recte, de 10 mm d'espessor, resistència tèrmica 0,25 m²K/W, conductivitat tèrmica 0,036 W/(mK), per junta de dilatació.</t>
  </si>
  <si>
    <t xml:space="preserve">mt09mcp200g</t>
  </si>
  <si>
    <t xml:space="preserve">kg</t>
  </si>
  <si>
    <t xml:space="preserve">Morter lleuger, CT - C12 - F3 segons UNE-EN 13813, compost per ciments, additius, àrids i granulats de suro seleccionats, densitat 1500 kg/m³, per a espessors fins a 5 cm, utilitzat en anivellació de paviments.</t>
  </si>
  <si>
    <t xml:space="preserve">Subtotal materials:</t>
  </si>
  <si>
    <t xml:space="preserve">Equip i maquinària</t>
  </si>
  <si>
    <t xml:space="preserve">mq06hor010</t>
  </si>
  <si>
    <t xml:space="preserve">h</t>
  </si>
  <si>
    <t xml:space="preserve">Formigonera elèctrica amb una capacitat de pastat de 160 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</si>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</sst>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2.93" customWidth="1"/>
    <col min="6" max="6" width="2.04" customWidth="1"/>
    <col min="7" max="7" width="11.90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0.92</v>
      </c>
      <c r="J10" s="12">
        <f ca="1">ROUND(INDIRECT(ADDRESS(ROW()+(0), COLUMN()+(-4), 1))*INDIRECT(ADDRESS(ROW()+(0), COLUMN()+(-1), 1)), 2)</f>
        <v>0.09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47.25</v>
      </c>
      <c r="G11" s="13"/>
      <c r="H11" s="13"/>
      <c r="I11" s="14">
        <v>0.4</v>
      </c>
      <c r="J11" s="14">
        <f ca="1">ROUND(INDIRECT(ADDRESS(ROW()+(0), COLUMN()+(-4), 1))*INDIRECT(ADDRESS(ROW()+(0), COLUMN()+(-1), 1)), 2)</f>
        <v>18.9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18.99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0.005</v>
      </c>
      <c r="G14" s="13"/>
      <c r="H14" s="13"/>
      <c r="I14" s="14">
        <v>3.45</v>
      </c>
      <c r="J14" s="14">
        <f ca="1">ROUND(INDIRECT(ADDRESS(ROW()+(0), COLUMN()+(-4), 1))*INDIRECT(ADDRESS(ROW()+(0), COLUMN()+(-1), 1)), 2)</f>
        <v>0.02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0.02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0.144</v>
      </c>
      <c r="G17" s="11"/>
      <c r="H17" s="11"/>
      <c r="I17" s="12">
        <v>28.42</v>
      </c>
      <c r="J17" s="12">
        <f ca="1">ROUND(INDIRECT(ADDRESS(ROW()+(0), COLUMN()+(-4), 1))*INDIRECT(ADDRESS(ROW()+(0), COLUMN()+(-1), 1)), 2)</f>
        <v>4.09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0.144</v>
      </c>
      <c r="G18" s="13"/>
      <c r="H18" s="13"/>
      <c r="I18" s="14">
        <v>23.81</v>
      </c>
      <c r="J18" s="14">
        <f ca="1">ROUND(INDIRECT(ADDRESS(ROW()+(0), COLUMN()+(-4), 1))*INDIRECT(ADDRESS(ROW()+(0), COLUMN()+(-1), 1)), 2)</f>
        <v>3.43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7.52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1)),INDIRECT(ADDRESS(ROW()+(-6), COLUMN()+(1), 1)),INDIRECT(ADDRESS(ROW()+(-9), COLUMN()+(1), 1))), 2)</f>
        <v>26.53</v>
      </c>
      <c r="J21" s="14">
        <f ca="1">ROUND(INDIRECT(ADDRESS(ROW()+(0), COLUMN()+(-4), 1))*INDIRECT(ADDRESS(ROW()+(0), COLUMN()+(-1), 1))/100, 2)</f>
        <v>0.53</v>
      </c>
    </row>
    <row r="22" spans="1:10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4"/>
      <c r="H22" s="24"/>
      <c r="I22" s="25"/>
      <c r="J22" s="26">
        <f ca="1">ROUND(SUM(INDIRECT(ADDRESS(ROW()+(-1), COLUMN()+(0), 1)),INDIRECT(ADDRESS(ROW()+(-3), COLUMN()+(0), 1)),INDIRECT(ADDRESS(ROW()+(-7), COLUMN()+(0), 1)),INDIRECT(ADDRESS(ROW()+(-10), COLUMN()+(0), 1))), 2)</f>
        <v>27.06</v>
      </c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1.07202e+006</v>
      </c>
      <c r="H26" s="29">
        <v>1.07202e+006</v>
      </c>
      <c r="I26" s="29"/>
      <c r="J26" s="29" t="s">
        <v>42</v>
      </c>
    </row>
    <row r="27" spans="1:10" ht="24.0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28" spans="1:10" ht="13.50" thickBot="1" customHeight="1">
      <c r="A28" s="28" t="s">
        <v>44</v>
      </c>
      <c r="B28" s="28"/>
      <c r="C28" s="28"/>
      <c r="D28" s="28"/>
      <c r="E28" s="28"/>
      <c r="F28" s="28"/>
      <c r="G28" s="29">
        <v>182003</v>
      </c>
      <c r="H28" s="29">
        <v>182004</v>
      </c>
      <c r="I28" s="29"/>
      <c r="J28" s="29" t="s">
        <v>45</v>
      </c>
    </row>
    <row r="29" spans="1:10" ht="13.50" thickBot="1" customHeight="1">
      <c r="A29" s="30" t="s">
        <v>46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49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3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