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<sst xmlns="http://schemas.openxmlformats.org/spreadsheetml/2006/main" count="50" uniqueCount="50">
  <si>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</si>
  <si>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RSB011</t>
  </si>
  <si>
    <t xml:space="preserve">m²</t>
  </si>
  <si>
    <t xml:space="preserve">Base de morter lleuger de ciment.</t>
  </si>
  <si>
    <r>
      <rPr>
        <sz val="8.25"/>
        <color rgb="FF000000"/>
        <rFont val="Arial"/>
        <family val="2"/>
      </rPr>
      <t xml:space="preserve">Base per a paviment interior, de 35 mm d'espessor, de morter lleuger, CT - C12 - F3 segons UNE-EN 13813, aplicat manualment, sobre làmina d'aïllament per a formació de terra flotant. Inclús banda de panell rígid de poliestirè expandit per a la preparació dels junts perimetrals de dilatació. El preu no inclou la làmina d'aïllament.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</si>
  <si>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</si>
  <si>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</si>
  <si>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</si>
  <si>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</si>
  <si>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</si>
  <si>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</si>
  <si>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</si>
  <si>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mt16pea020a</t>
  </si>
  <si>
    <t xml:space="preserve">m²</t>
  </si>
  <si>
    <t xml:space="preserve">Panell rígid de poliestirè expandit, segons UNE-EN 13163, mecanitzat lateral recte, de 10 mm d'espessor, resistència tèrmica 0,25 m²K/W, conductivitat tèrmica 0,036 W/(mK), per junta de dilatació.</t>
  </si>
  <si>
    <t xml:space="preserve">mt09mcp200g</t>
  </si>
  <si>
    <t xml:space="preserve">kg</t>
  </si>
  <si>
    <t xml:space="preserve">Morter lleuger, CT - C12 - F3 segons UNE-EN 13813, compost per ciments, additius, àrids i granulats de suro seleccionats, densitat 1500 kg/m³, per a espessors fins a 5 cm, utilitzat en anivellació de paviments.</t>
  </si>
  <si>
    <t xml:space="preserve">Subtotal materials:</t>
  </si>
  <si>
    <t xml:space="preserve">Equip i maquinària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</si>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</sst>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2.93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47.25</v>
      </c>
      <c r="G11" s="13"/>
      <c r="H11" s="13"/>
      <c r="I11" s="14">
        <v>0.4</v>
      </c>
      <c r="J11" s="14">
        <f ca="1">ROUND(INDIRECT(ADDRESS(ROW()+(0), COLUMN()+(-4), 1))*INDIRECT(ADDRESS(ROW()+(0), COLUMN()+(-1), 1)), 2)</f>
        <v>18.9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18.99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3"/>
      <c r="H14" s="13"/>
      <c r="I14" s="14">
        <v>3.45</v>
      </c>
      <c r="J14" s="14">
        <f ca="1">ROUND(INDIRECT(ADDRESS(ROW()+(0), COLUMN()+(-4), 1))*INDIRECT(ADDRESS(ROW()+(0), COLUMN()+(-1), 1)), 2)</f>
        <v>0.02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0.02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0.144</v>
      </c>
      <c r="G17" s="11"/>
      <c r="H17" s="11"/>
      <c r="I17" s="12">
        <v>28.42</v>
      </c>
      <c r="J17" s="12">
        <f ca="1">ROUND(INDIRECT(ADDRESS(ROW()+(0), COLUMN()+(-4), 1))*INDIRECT(ADDRESS(ROW()+(0), COLUMN()+(-1), 1)), 2)</f>
        <v>4.09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0.144</v>
      </c>
      <c r="G18" s="13"/>
      <c r="H18" s="13"/>
      <c r="I18" s="14">
        <v>23.81</v>
      </c>
      <c r="J18" s="14">
        <f ca="1">ROUND(INDIRECT(ADDRESS(ROW()+(0), COLUMN()+(-4), 1))*INDIRECT(ADDRESS(ROW()+(0), COLUMN()+(-1), 1)), 2)</f>
        <v>3.43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7.52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26.53</v>
      </c>
      <c r="J21" s="14">
        <f ca="1">ROUND(INDIRECT(ADDRESS(ROW()+(0), COLUMN()+(-4), 1))*INDIRECT(ADDRESS(ROW()+(0), COLUMN()+(-1), 1))/100, 2)</f>
        <v>0.53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27.06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1.07202e+006</v>
      </c>
      <c r="H26" s="29">
        <v>1.07202e+006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28" spans="1:10" ht="13.50" thickBot="1" customHeight="1">
      <c r="A28" s="28" t="s">
        <v>44</v>
      </c>
      <c r="B28" s="28"/>
      <c r="C28" s="28"/>
      <c r="D28" s="28"/>
      <c r="E28" s="28"/>
      <c r="F28" s="28"/>
      <c r="G28" s="29">
        <v>182003</v>
      </c>
      <c r="H28" s="29">
        <v>182004</v>
      </c>
      <c r="I28" s="29"/>
      <c r="J28" s="29" t="s">
        <v>45</v>
      </c>
    </row>
    <row r="29" spans="1:10" ht="13.50" thickBot="1" customHeight="1">
      <c r="A29" s="30" t="s">
        <v>46</v>
      </c>
      <c r="B29" s="30"/>
      <c r="C29" s="30"/>
      <c r="D29" s="30"/>
      <c r="E29" s="30"/>
      <c r="F29" s="30"/>
      <c r="G29" s="31"/>
      <c r="H29" s="31"/>
      <c r="I29" s="31"/>
      <c r="J29" s="3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3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