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<sst xmlns="http://schemas.openxmlformats.org/spreadsheetml/2006/main" count="50" uniqueCount="50">
  <si>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</si>
  <si>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RSG155</t>
  </si>
  <si>
    <t xml:space="preserve">m²</t>
  </si>
  <si>
    <t xml:space="preserve">Paviment interior de làmines de gres porcellànic tècnic. Col·locació en capa fina.</t>
  </si>
  <si>
    <r>
      <rPr>
        <sz val="8.25"/>
        <color rgb="FF000000"/>
        <rFont val="Arial"/>
        <family val="2"/>
      </rPr>
      <t xml:space="preserve">Paviment interior de làmines de gres porcellànic tècnic, amb malla de fibra de vidre incorporada, de 1000x1000x6 mm, gamma mitja, capacitat d'absorció d'aigua E&lt;0,1%, grup BIa, segons UNE-EN 14411, amb resistència al lliscament 35&lt;Rd&lt;=45 segons UNE-EN 16165 i lliscabilitat classe 2 segons CTE; càrrega de trencament &gt;1500 N; resistència a la flexió &gt;45 N/mm². SUPORT: de morter de ciment.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</si>
  <si>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</si>
  <si>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</si>
  <si>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</si>
  <si>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</si>
  <si>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</si>
  <si>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</si>
  <si>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</si>
  <si>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</si>
  <si>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</si>
  <si>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</si>
  <si>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mt18bcp120qb</t>
  </si>
  <si>
    <t xml:space="preserve">m²</t>
  </si>
  <si>
    <t xml:space="preserve">Làmines de gres porcellànic tècnic, amb malla de fibra de vidre incorporada, de 1000x1000x6 mm, gamma mitja, capacitat d'absorció d'aigua E&lt;0,1%, grup BIa, segons UNE-EN 14411, amb resistència al lliscament 35&lt;Rd&lt;=45 segons UNE-EN 16165 i lliscabilitat classe 2 segons CTE; càrrega de trencament &gt;1500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</si>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</sst>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7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7.5</v>
      </c>
      <c r="F10" s="11"/>
      <c r="G10" s="12">
        <v>0.33</v>
      </c>
      <c r="H10" s="12">
        <f ca="1">ROUND(INDIRECT(ADDRESS(ROW()+(0), COLUMN()+(-3), 1))*INDIRECT(ADDRESS(ROW()+(0), COLUMN()+(-1), 1)), 2)</f>
        <v>2.48</v>
      </c>
      <c r="I10" s="12"/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1"/>
      <c r="G11" s="12">
        <v>103.86</v>
      </c>
      <c r="H11" s="12">
        <f ca="1">ROUND(INDIRECT(ADDRESS(ROW()+(0), COLUMN()+(-3), 1))*INDIRECT(ADDRESS(ROW()+(0), COLUMN()+(-1), 1)), 2)</f>
        <v>109.05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1"/>
      <c r="G12" s="12">
        <v>2.4</v>
      </c>
      <c r="H12" s="12">
        <f ca="1">ROUND(INDIRECT(ADDRESS(ROW()+(0), COLUMN()+(-3), 1))*INDIRECT(ADDRESS(ROW()+(0), COLUMN()+(-1), 1)), 2)</f>
        <v>0.16</v>
      </c>
      <c r="I12" s="12"/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0.03</v>
      </c>
      <c r="F13" s="13"/>
      <c r="G13" s="14">
        <v>1.27</v>
      </c>
      <c r="H13" s="14">
        <f ca="1">ROUND(INDIRECT(ADDRESS(ROW()+(0), COLUMN()+(-3), 1))*INDIRECT(ADDRESS(ROW()+(0), COLUMN()+(-1), 1)), 2)</f>
        <v>0.04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111.73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0.511</v>
      </c>
      <c r="F16" s="11"/>
      <c r="G16" s="12">
        <v>28.42</v>
      </c>
      <c r="H16" s="12">
        <f ca="1">ROUND(INDIRECT(ADDRESS(ROW()+(0), COLUMN()+(-3), 1))*INDIRECT(ADDRESS(ROW()+(0), COLUMN()+(-1), 1)), 2)</f>
        <v>14.52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0.256</v>
      </c>
      <c r="F17" s="13"/>
      <c r="G17" s="14">
        <v>25.28</v>
      </c>
      <c r="H17" s="14">
        <f ca="1">ROUND(INDIRECT(ADDRESS(ROW()+(0), COLUMN()+(-3), 1))*INDIRECT(ADDRESS(ROW()+(0), COLUMN()+(-1), 1)), 2)</f>
        <v>6.47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20.99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132.72</v>
      </c>
      <c r="H20" s="14">
        <f ca="1">ROUND(INDIRECT(ADDRESS(ROW()+(0), COLUMN()+(-3), 1))*INDIRECT(ADDRESS(ROW()+(0), COLUMN()+(-1), 1))/100, 2)</f>
        <v>2.65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135.37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>
        <v>172013</v>
      </c>
      <c r="G25" s="29"/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>
        <v>172014</v>
      </c>
      <c r="G27" s="29"/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60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