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<sst xmlns="http://schemas.openxmlformats.org/spreadsheetml/2006/main" count="50" uniqueCount="50">
  <si>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</si>
  <si>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RSG250</t>
  </si>
  <si>
    <t xml:space="preserve">m²</t>
  </si>
  <si>
    <t xml:space="preserve">Paviment exterior de peces de gres porcellànic tècnic, de gran format. Col·locació en capa fina.</t>
  </si>
  <si>
    <r>
      <rPr>
        <sz val="8.25"/>
        <color rgb="FF000000"/>
        <rFont val="Arial"/>
        <family val="2"/>
      </rPr>
      <t xml:space="preserve">Paviment exterior de peces de gran format de gres porcellànic tècnic, de 1000x1000x12 mm, gamma mitja, capacitat d'absorció d'aigua E&lt;0,1%, grup BIa, segons UNE-EN 14411, amb resistència al lliscament Rd&gt;45 segons UNE-EN 16165 i lliscabilitat classe 3 segons CTE; càrrega de trencament &gt;3000 N; resistència a la flexió &gt;45 N/mm². SUPORT: de morter de ciment. COL·LOCACIÓ: en capa fina i mitjançant doble encolat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Premium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</si>
  <si>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</si>
  <si>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</si>
  <si>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</si>
  <si>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</si>
  <si>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</si>
  <si>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</si>
  <si>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</si>
  <si>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</si>
  <si>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</si>
  <si>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</si>
  <si>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mt18bcp110hlb</t>
  </si>
  <si>
    <t xml:space="preserve">m²</t>
  </si>
  <si>
    <t xml:space="preserve">Peces de gran format de gres porcellànic tècnic, de 1000x1000x12 mm, gamma mitja, capacitat d'absorció d'aigua E&lt;0,1%, grup BIa, segons UNE-EN 14411, amb resistència al lliscament Rd&gt;45 segons UNE-EN 16165 i lliscabilitat classe 3 segons CTE; càrrega de trencament &gt;3000 N; resistència a la flexió &gt;45 N/mm².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</si>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</sst>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4.12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7.5</v>
      </c>
      <c r="G10" s="11"/>
      <c r="H10" s="12">
        <v>0.33</v>
      </c>
      <c r="I10" s="12">
        <f ca="1">ROUND(INDIRECT(ADDRESS(ROW()+(0), COLUMN()+(-3), 1))*INDIRECT(ADDRESS(ROW()+(0), COLUMN()+(-1), 1)), 2)</f>
        <v>2.48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1"/>
      <c r="H11" s="12">
        <v>188.7</v>
      </c>
      <c r="I11" s="12">
        <f ca="1">ROUND(INDIRECT(ADDRESS(ROW()+(0), COLUMN()+(-3), 1))*INDIRECT(ADDRESS(ROW()+(0), COLUMN()+(-1), 1)), 2)</f>
        <v>198.14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0.066</v>
      </c>
      <c r="G12" s="11"/>
      <c r="H12" s="12">
        <v>2.4</v>
      </c>
      <c r="I12" s="12">
        <f ca="1">ROUND(INDIRECT(ADDRESS(ROW()+(0), COLUMN()+(-3), 1))*INDIRECT(ADDRESS(ROW()+(0), COLUMN()+(-1), 1)), 2)</f>
        <v>0.16</v>
      </c>
      <c r="J12" s="12"/>
    </row>
    <row r="13" spans="1:10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0.07</v>
      </c>
      <c r="G13" s="13"/>
      <c r="H13" s="14">
        <v>2.26</v>
      </c>
      <c r="I13" s="14">
        <f ca="1">ROUND(INDIRECT(ADDRESS(ROW()+(0), COLUMN()+(-3), 1))*INDIRECT(ADDRESS(ROW()+(0), COLUMN()+(-1), 1)), 2)</f>
        <v>0.16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200.94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0.511</v>
      </c>
      <c r="G16" s="11"/>
      <c r="H16" s="12">
        <v>28.42</v>
      </c>
      <c r="I16" s="12">
        <f ca="1">ROUND(INDIRECT(ADDRESS(ROW()+(0), COLUMN()+(-3), 1))*INDIRECT(ADDRESS(ROW()+(0), COLUMN()+(-1), 1)), 2)</f>
        <v>14.52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0.256</v>
      </c>
      <c r="G17" s="13"/>
      <c r="H17" s="14">
        <v>25.28</v>
      </c>
      <c r="I17" s="14">
        <f ca="1">ROUND(INDIRECT(ADDRESS(ROW()+(0), COLUMN()+(-3), 1))*INDIRECT(ADDRESS(ROW()+(0), COLUMN()+(-1), 1)), 2)</f>
        <v>6.47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20.99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221.93</v>
      </c>
      <c r="I20" s="14">
        <f ca="1">ROUND(INDIRECT(ADDRESS(ROW()+(0), COLUMN()+(-3), 1))*INDIRECT(ADDRESS(ROW()+(0), COLUMN()+(-1), 1))/100, 2)</f>
        <v>4.44</v>
      </c>
      <c r="J20" s="14"/>
    </row>
    <row r="21" spans="1:10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226.37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>
        <v>172013</v>
      </c>
      <c r="H25" s="29"/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>
        <v>172014</v>
      </c>
      <c r="H27" s="29"/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H14"/>
    <mergeCell ref="I14:J14"/>
    <mergeCell ref="A15:B15"/>
    <mergeCell ref="C15:D15"/>
    <mergeCell ref="E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H18"/>
    <mergeCell ref="I18:J18"/>
    <mergeCell ref="A19:B19"/>
    <mergeCell ref="C19:D19"/>
    <mergeCell ref="E19:G19"/>
    <mergeCell ref="I19:J19"/>
    <mergeCell ref="A20:B20"/>
    <mergeCell ref="C20:D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