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<sst xmlns="http://schemas.openxmlformats.org/spreadsheetml/2006/main" count="48" uniqueCount="48">
  <si>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</si>
  <si>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RSG320</t>
  </si>
  <si>
    <t xml:space="preserve">m²</t>
  </si>
  <si>
    <t xml:space="preserve">Paviment interior de peces de gres rústic. Col·locació en capa gruixuda.</t>
  </si>
  <si>
    <r>
      <rPr>
        <sz val="8.25"/>
        <color rgb="FF000000"/>
        <rFont val="Arial"/>
        <family val="2"/>
      </rPr>
      <t xml:space="preserve">Paviment interior de peces de gres rústic, de 200x200x12 mm, gamma mitja, capacitat d'absorció d'aigua 3%&lt;=E&lt;6%, grup AII, segons UNE-EN 14411, amb resistència al lliscament 35&lt;Rd&lt;=45 segons UNE-EN 16165 i lliscabilitat classe 2 segons CTE. SUPORT: de morter de ciment. COL·LOCACIÓ: en capa grossa amb morter de ciment. REJUNTAT: amb morter de junts cimentós millorat, tipus CG2 W A, segons UNE-EN 13888, amb absorció d'aigua reduïda i resistència elevada a l'abrasió, Webercolor Junta Fina "WEBER", color Blanco, en junts de 2 mm d'espessor.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</si>
  <si>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</si>
  <si>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</si>
  <si>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</si>
  <si>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</si>
  <si>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</si>
  <si>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</si>
  <si>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</si>
  <si>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mt09mor010c</t>
  </si>
  <si>
    <t xml:space="preserve">m³</t>
  </si>
  <si>
    <t xml:space="preserve">Morter de ciment CEM II/B-P 32,5 N tipus M-5, confeccionat en obra con 250 kg/m³ de ciment i una proporció en volum 1/6.</t>
  </si>
  <si>
    <t xml:space="preserve">mt18bdr100fn</t>
  </si>
  <si>
    <t xml:space="preserve">m²</t>
  </si>
  <si>
    <t xml:space="preserve">Peces de gres rústic, de 200x200x12 mm, gamma mitja, capacitat d'absorció d'aigua 3%&lt;=E&lt;6%, grup AII, segons UNE-EN 14411, amb resistència al lliscament 35&lt;Rd&lt;=45 segons UNE-EN 16165 i lliscabilitat classe 2 segons CTE.</t>
  </si>
  <si>
    <t xml:space="preserve">mt18acc100a</t>
  </si>
  <si>
    <t xml:space="preserve">U</t>
  </si>
  <si>
    <t xml:space="preserve">Kit de creuetes de PVC per garantir un gruix dels junts entre peces d'entre 1 i 20 mm, en revestiments i paviments ceràmics.</t>
  </si>
  <si>
    <t xml:space="preserve">mt09mcw050fa</t>
  </si>
  <si>
    <t xml:space="preserve">kg</t>
  </si>
  <si>
    <t xml:space="preserve">Morter de junts cimentós millorat, tipus CG2 W A, segons UNE-EN 13888, amb absorció d'aigua reduïda i resistència elevada a l'abrasió, Webercolor Junta Fina "WEBER", color Blanco, compost de ciment blanc, ciment gris, àrids calcaris, resines sintètiques, additius orgànics i inorgànics específics i pigments minerals, amb molt baix contingut de substàncies orgàniques volàtils (VOC), extrafí i impermeable a l'aigua, per a rejuntat de tot tipus de peces ceràmiques i pedres naturals, per junts de fins a 3 mm.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</si>
  <si>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</si>
  <si>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</si>
  <si>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</si>
  <si>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</si>
  <si>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</si>
  <si>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mo061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</si>
  <si>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</si>
  <si>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</si>
  <si>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</si>
  <si>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</si>
  <si>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</si>
  <si>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</si>
  <si>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8,01€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</si>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</sst>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29" customWidth="1"/>
    <col min="4" max="4" width="73.44" customWidth="1"/>
    <col min="5" max="5" width="1.36" customWidth="1"/>
    <col min="6" max="6" width="10.54" customWidth="1"/>
    <col min="7" max="7" width="2.21" customWidth="1"/>
    <col min="8" max="8" width="11.2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0.03</v>
      </c>
      <c r="G10" s="11"/>
      <c r="H10" s="12">
        <v>115.3</v>
      </c>
      <c r="I10" s="12">
        <f ca="1">ROUND(INDIRECT(ADDRESS(ROW()+(0), COLUMN()+(-3), 1))*INDIRECT(ADDRESS(ROW()+(0), COLUMN()+(-1), 1)), 2)</f>
        <v>3.46</v>
      </c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1.05</v>
      </c>
      <c r="G11" s="11"/>
      <c r="H11" s="12">
        <v>19.89</v>
      </c>
      <c r="I11" s="12">
        <f ca="1">ROUND(INDIRECT(ADDRESS(ROW()+(0), COLUMN()+(-3), 1))*INDIRECT(ADDRESS(ROW()+(0), COLUMN()+(-1), 1)), 2)</f>
        <v>20.88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0.35</v>
      </c>
      <c r="G12" s="11"/>
      <c r="H12" s="12">
        <v>2.4</v>
      </c>
      <c r="I12" s="12">
        <f ca="1">ROUND(INDIRECT(ADDRESS(ROW()+(0), COLUMN()+(-3), 1))*INDIRECT(ADDRESS(ROW()+(0), COLUMN()+(-1), 1)), 2)</f>
        <v>0.84</v>
      </c>
    </row>
    <row r="13" spans="1:9" ht="66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0.34</v>
      </c>
      <c r="G13" s="13"/>
      <c r="H13" s="14">
        <v>1.27</v>
      </c>
      <c r="I13" s="14">
        <f ca="1">ROUND(INDIRECT(ADDRESS(ROW()+(0), COLUMN()+(-3), 1))*INDIRECT(ADDRESS(ROW()+(0), COLUMN()+(-1), 1)), 2)</f>
        <v>0.43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25.61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0.501</v>
      </c>
      <c r="G16" s="11"/>
      <c r="H16" s="12">
        <v>28.42</v>
      </c>
      <c r="I16" s="12">
        <f ca="1">ROUND(INDIRECT(ADDRESS(ROW()+(0), COLUMN()+(-3), 1))*INDIRECT(ADDRESS(ROW()+(0), COLUMN()+(-1), 1)), 2)</f>
        <v>14.24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0.251</v>
      </c>
      <c r="G17" s="13"/>
      <c r="H17" s="14">
        <v>25.28</v>
      </c>
      <c r="I17" s="14">
        <f ca="1">ROUND(INDIRECT(ADDRESS(ROW()+(0), COLUMN()+(-3), 1))*INDIRECT(ADDRESS(ROW()+(0), COLUMN()+(-1), 1)), 2)</f>
        <v>6.35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20.59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46.2</v>
      </c>
      <c r="I20" s="14">
        <f ca="1">ROUND(INDIRECT(ADDRESS(ROW()+(0), COLUMN()+(-3), 1))*INDIRECT(ADDRESS(ROW()+(0), COLUMN()+(-1), 1))/100, 2)</f>
        <v>0.92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47.12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172013</v>
      </c>
      <c r="F25" s="29"/>
      <c r="G25" s="29">
        <v>172014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</sheetData>
  <mergeCells count="5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