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<sst xmlns="http://schemas.openxmlformats.org/spreadsheetml/2006/main" count="47" uniqueCount="47">
  <si>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</si>
  <si>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RSI200</t>
  </si>
  <si>
    <t xml:space="preserve">m²</t>
  </si>
  <si>
    <t xml:space="preserve">Revestiment de paviment industrial, sistema Weber Industryfloor "WEBER".</t>
  </si>
  <si>
    <r>
      <rPr>
        <sz val="8.25"/>
        <color rgb="FF000000"/>
        <rFont val="Arial"/>
        <family val="2"/>
      </rPr>
      <t xml:space="preserve">Revestiment de paviment industrial, realitzat sobre superfície suport de formigó, amb el sistema Weber Industryfloor Planimetric "WEBER", apte per a aparcaments, en interiors, mitjançant l'aplicació successiva de: emprimació reguladora de l'absorció, Weberprim TP05 "WEBER"; capa base de 10 mm d'espessor amb morter autoanivellant de ciment Weberfloor For "WEBER", CT - C30 - F7 - RWA10 segons UNE-EN 13813, color gris, aplicat manualment; i capa de segellat amb revestiment sintètic impermeabilitzant a base de resines epoxi, Weberfloor PX Total, "WEBER", color a escollir de la carta RAL, aplicada en dues mans, prèvia emprimació amb Weberfloor PX Primer "WEBER". El preu no inclou la superfície suport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</si>
  <si>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</si>
  <si>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</si>
  <si>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</si>
  <si>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</si>
  <si>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</si>
  <si>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</si>
  <si>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</si>
  <si>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mt09moc005c</t>
  </si>
  <si>
    <t xml:space="preserve">kg</t>
  </si>
  <si>
    <t xml:space="preserve">Emprimació reguladora de l'absorció, Weberprim TP05 "WEBER", per a la fixació de suports disgregables i millorar l'adherència dels suports absorbents.</t>
  </si>
  <si>
    <t xml:space="preserve">mt47adw010a</t>
  </si>
  <si>
    <t xml:space="preserve">kg</t>
  </si>
  <si>
    <t xml:space="preserve">Morter autoanivellant de ciment Weberfloor For "WEBER", CT - C30 - F7 - RWA10 segons UNE-EN 13813, color gris, compost per lligants hidràulics, resines polimèrics, àrids silicis i additius orgànics i inorgànics, per a aplicar amb llana.</t>
  </si>
  <si>
    <t xml:space="preserve">mt47adw100a</t>
  </si>
  <si>
    <t xml:space="preserve">kg</t>
  </si>
  <si>
    <t xml:space="preserve">Emprimació epoxi de dos components, Weberfloor PX Primer "WEBER", sense dissolvents, transparent.</t>
  </si>
  <si>
    <t xml:space="preserve">mt47adw030a</t>
  </si>
  <si>
    <t xml:space="preserve">kg</t>
  </si>
  <si>
    <t xml:space="preserve">Revestiment sintètic impermeabilitzant a base de resines epoxi, Weberfloor PX Total, "WEBER", color a escollir de la carta RAL.</t>
  </si>
  <si>
    <t xml:space="preserve">Subtotal materials:</t>
  </si>
  <si>
    <t xml:space="preserve">Mà d'obra</t>
  </si>
  <si>
    <t xml:space="preserve">mo121</t>
  </si>
  <si>
    <t xml:space="preserve">h</t>
  </si>
  <si>
    <t xml:space="preserve">Oficial 1ª aplicador de paviments industrials.</t>
  </si>
  <si>
    <t xml:space="preserve">mo122</t>
  </si>
  <si>
    <t xml:space="preserve">h</t>
  </si>
  <si>
    <t xml:space="preserve">Ajudant aplicador de paviments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</si>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</sst>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80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</v>
      </c>
      <c r="G10" s="11"/>
      <c r="H10" s="12">
        <v>8.22</v>
      </c>
      <c r="I10" s="12">
        <f ca="1">ROUND(INDIRECT(ADDRESS(ROW()+(0), COLUMN()+(-3), 1))*INDIRECT(ADDRESS(ROW()+(0), COLUMN()+(-1), 1)), 2)</f>
        <v>1.64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16.7</v>
      </c>
      <c r="G11" s="11"/>
      <c r="H11" s="12">
        <v>1.4</v>
      </c>
      <c r="I11" s="12">
        <f ca="1">ROUND(INDIRECT(ADDRESS(ROW()+(0), COLUMN()+(-3), 1))*INDIRECT(ADDRESS(ROW()+(0), COLUMN()+(-1), 1)), 2)</f>
        <v>23.38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0.15</v>
      </c>
      <c r="G12" s="11"/>
      <c r="H12" s="12">
        <v>14.93</v>
      </c>
      <c r="I12" s="12">
        <f ca="1">ROUND(INDIRECT(ADDRESS(ROW()+(0), COLUMN()+(-3), 1))*INDIRECT(ADDRESS(ROW()+(0), COLUMN()+(-1), 1)), 2)</f>
        <v>2.24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0.475</v>
      </c>
      <c r="G13" s="13"/>
      <c r="H13" s="14">
        <v>11.57</v>
      </c>
      <c r="I13" s="14">
        <f ca="1">ROUND(INDIRECT(ADDRESS(ROW()+(0), COLUMN()+(-3), 1))*INDIRECT(ADDRESS(ROW()+(0), COLUMN()+(-1), 1)), 2)</f>
        <v>5.5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32.76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0.444</v>
      </c>
      <c r="G16" s="11"/>
      <c r="H16" s="12">
        <v>28.42</v>
      </c>
      <c r="I16" s="12">
        <f ca="1">ROUND(INDIRECT(ADDRESS(ROW()+(0), COLUMN()+(-3), 1))*INDIRECT(ADDRESS(ROW()+(0), COLUMN()+(-1), 1)), 2)</f>
        <v>12.62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0.444</v>
      </c>
      <c r="G17" s="13"/>
      <c r="H17" s="14">
        <v>25.28</v>
      </c>
      <c r="I17" s="14">
        <f ca="1">ROUND(INDIRECT(ADDRESS(ROW()+(0), COLUMN()+(-3), 1))*INDIRECT(ADDRESS(ROW()+(0), COLUMN()+(-1), 1)), 2)</f>
        <v>11.22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23.84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56.6</v>
      </c>
      <c r="I20" s="14">
        <f ca="1">ROUND(INDIRECT(ADDRESS(ROW()+(0), COLUMN()+(-3), 1))*INDIRECT(ADDRESS(ROW()+(0), COLUMN()+(-1), 1))/100, 2)</f>
        <v>1.13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57.73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182003</v>
      </c>
      <c r="F25" s="25"/>
      <c r="G25" s="25">
        <v>182004</v>
      </c>
      <c r="H25" s="25"/>
      <c r="I25" s="25" t="s">
        <v>42</v>
      </c>
    </row>
    <row r="26" spans="1:9" ht="13.50" thickBot="1" customHeight="1">
      <c r="A26" s="26" t="s">
        <v>43</v>
      </c>
      <c r="B26" s="26"/>
      <c r="C26" s="26"/>
      <c r="D26" s="26"/>
      <c r="E26" s="27"/>
      <c r="F26" s="27"/>
      <c r="G26" s="27"/>
      <c r="H26" s="27"/>
      <c r="I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