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<sst xmlns="http://schemas.openxmlformats.org/spreadsheetml/2006/main" count="64" uniqueCount="64">
  <si>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</si>
  <si>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RTB028</t>
  </si>
  <si>
    <t xml:space="preserve">m²</t>
  </si>
  <si>
    <t xml:space="preserve">Fals sostre registrable de plaques d'escaiola. Sistema "PLACO".</t>
  </si>
  <si>
    <r>
      <rPr>
        <sz val="8.25"/>
        <color rgb="FF000000"/>
        <rFont val="Arial"/>
        <family val="2"/>
      </rPr>
      <t xml:space="preserve">Fals sostre registrable suspès, Decogips "PLACO", situat a una altura menor de 4 m. Sistema Placo Prima "PLACO", constituït per: ESTRUCTURA: perfileria vista, d'acer galvanitzat, color blanc, amb sola de 15 mm d'amplària, comprenent perfils primaris d'acer galvanitzat, Quick-lock "PLACO", de 3000 mm de longitud i 15x38 mm de secció, perfils secundaris d'acer galvanitzat, Quick-lock "PLACO", de 1200 mm de longitud i 15x38 mm de secció i perfils secundaris d'acer galvanitzat, Quick-lock "PLACO", de 600 mm de longitud i 15x38 mm de secció, suspesos del forjat o element suport amb varetes i penjants; PLAQUES: plaques d'escaiola, de superfície granulada, gamma Básica model Capri "PLACO", de 600x600 mm i 15 mm de gruix. Inclús perfils angulars Quick-lock "PLACO",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</si>
  <si>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</si>
  <si>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</si>
  <si>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</si>
  <si>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</si>
  <si>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</si>
  <si>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</si>
  <si>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</si>
  <si>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mt12plp100a</t>
  </si>
  <si>
    <t xml:space="preserve">m</t>
  </si>
  <si>
    <t xml:space="preserve">Perfil angular d'acer galvanitzat, Quick-lock "PLACO", color blanc, fabricat mitjançant laminació en fred, de 3000 mm de longitud, 22x22 mm de secció i 0,5 mm de gruix, per la realització de falsos sostres registrables, segons UNE-EN 13964.</t>
  </si>
  <si>
    <t xml:space="preserve">mt12ple100</t>
  </si>
  <si>
    <t xml:space="preserve">U</t>
  </si>
  <si>
    <t xml:space="preserve">Vareta llisa regulable amb ganxo "PLACO", de 4 mm de diàmetre i 1000 mm de longitud.</t>
  </si>
  <si>
    <t xml:space="preserve">mt12psg220</t>
  </si>
  <si>
    <t xml:space="preserve">U</t>
  </si>
  <si>
    <t xml:space="preserve">Fixació composta per tac i cargol 5x27.</t>
  </si>
  <si>
    <t xml:space="preserve">mt12ple090</t>
  </si>
  <si>
    <t xml:space="preserve">U</t>
  </si>
  <si>
    <t xml:space="preserve">Peça de penjat ràpid Quick-lock "PLACO".</t>
  </si>
  <si>
    <t xml:space="preserve">mt12plp090f</t>
  </si>
  <si>
    <t xml:space="preserve">m</t>
  </si>
  <si>
    <t xml:space="preserve">Perfil primari d'acer galvanitzat Quick-lock "PLACO", color blanc, fabricat mitjançant laminació en fred, de 3000 mm de longitud i 15x38 mm de secció, per la realització de falsos sostres registrables, segons UNE-EN 13964.</t>
  </si>
  <si>
    <t xml:space="preserve">mt12plp090i</t>
  </si>
  <si>
    <t xml:space="preserve">m</t>
  </si>
  <si>
    <t xml:space="preserve">Perfil secundari d'acer galvanitzat Quick-lock "PLACO", color blanc, fabricat mitjançant laminació en fred, de 1200 mm de longitud i 15x38 mm de secció, per la realització de falsos sostres registrables, segons UNE-EN 13964.</t>
  </si>
  <si>
    <t xml:space="preserve">mt12plp090l</t>
  </si>
  <si>
    <t xml:space="preserve">m</t>
  </si>
  <si>
    <t xml:space="preserve">Perfil secundari d'acer galvanitzat Quick-lock "PLACO", color blanc, fabricat mitjançant laminació en fred, de 600 mm de longitud i 15x38 mm de secció, per la realització de falsos sostres registrables, segons UNE-EN 13964.</t>
  </si>
  <si>
    <t xml:space="preserve">mt12plk040aba</t>
  </si>
  <si>
    <t xml:space="preserve">m²</t>
  </si>
  <si>
    <t xml:space="preserve">Placa d'escaiola, de superfície granulada, gamma Básica model Capri "PLACO", de 600x600 mm i 15 mm de gruix, per col·locar sobre perfileria vista amb sola de 15 mm d'amplària, en falsos sostres registrables Decogips, segons UNE-EN 14246.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</si>
  <si>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</si>
  <si>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</si>
  <si>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</si>
  <si>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</si>
  <si>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</si>
  <si>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mo073</t>
  </si>
  <si>
    <t xml:space="preserve">h</t>
  </si>
  <si>
    <t xml:space="preserve">Ajudant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</si>
  <si>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</si>
  <si>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</si>
  <si>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</si>
  <si>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</si>
  <si>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</si>
  <si>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</si>
  <si>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</si>
  <si>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</si>
  <si>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</si>
  <si>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</si>
  <si>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</si>
  <si>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</si>
  <si>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</si>
  <si>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14246:2006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</si>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</sst>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5.95" customWidth="1"/>
    <col min="5" max="5" width="74.29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1.46</v>
      </c>
      <c r="J10" s="12"/>
      <c r="K10" s="12">
        <f ca="1">ROUND(INDIRECT(ADDRESS(ROW()+(0), COLUMN()+(-4), 1))*INDIRECT(ADDRESS(ROW()+(0), COLUMN()+(-2), 1)), 2)</f>
        <v>0.73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0.83</v>
      </c>
      <c r="H11" s="11"/>
      <c r="I11" s="12">
        <v>1.82</v>
      </c>
      <c r="J11" s="12"/>
      <c r="K11" s="12">
        <f ca="1">ROUND(INDIRECT(ADDRESS(ROW()+(0), COLUMN()+(-4), 1))*INDIRECT(ADDRESS(ROW()+(0), COLUMN()+(-2), 1)), 2)</f>
        <v>1.51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0.83</v>
      </c>
      <c r="H12" s="11"/>
      <c r="I12" s="12">
        <v>0.06</v>
      </c>
      <c r="J12" s="12"/>
      <c r="K12" s="12">
        <f ca="1">ROUND(INDIRECT(ADDRESS(ROW()+(0), COLUMN()+(-4), 1))*INDIRECT(ADDRESS(ROW()+(0), COLUMN()+(-2), 1)), 2)</f>
        <v>0.05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1.27</v>
      </c>
      <c r="J13" s="12"/>
      <c r="K13" s="12">
        <f ca="1">ROUND(INDIRECT(ADDRESS(ROW()+(0), COLUMN()+(-4), 1))*INDIRECT(ADDRESS(ROW()+(0), COLUMN()+(-2), 1)), 2)</f>
        <v>1.05</v>
      </c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2.89</v>
      </c>
      <c r="J14" s="12"/>
      <c r="K14" s="12">
        <f ca="1">ROUND(INDIRECT(ADDRESS(ROW()+(0), COLUMN()+(-4), 1))*INDIRECT(ADDRESS(ROW()+(0), COLUMN()+(-2), 1)), 2)</f>
        <v>2.4</v>
      </c>
    </row>
    <row r="15" spans="1:11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1.66</v>
      </c>
      <c r="H15" s="11"/>
      <c r="I15" s="12">
        <v>2.89</v>
      </c>
      <c r="J15" s="12"/>
      <c r="K15" s="12">
        <f ca="1">ROUND(INDIRECT(ADDRESS(ROW()+(0), COLUMN()+(-4), 1))*INDIRECT(ADDRESS(ROW()+(0), COLUMN()+(-2), 1)), 2)</f>
        <v>4.8</v>
      </c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2.89</v>
      </c>
      <c r="J16" s="12"/>
      <c r="K16" s="12">
        <f ca="1">ROUND(INDIRECT(ADDRESS(ROW()+(0), COLUMN()+(-4), 1))*INDIRECT(ADDRESS(ROW()+(0), COLUMN()+(-2), 1)), 2)</f>
        <v>2.4</v>
      </c>
    </row>
    <row r="17" spans="1:11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1.02</v>
      </c>
      <c r="H17" s="13"/>
      <c r="I17" s="14">
        <v>7.19</v>
      </c>
      <c r="J17" s="14"/>
      <c r="K17" s="14">
        <f ca="1">ROUND(INDIRECT(ADDRESS(ROW()+(0), COLUMN()+(-4), 1))*INDIRECT(ADDRESS(ROW()+(0), COLUMN()+(-2), 1)), 2)</f>
        <v>7.33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9"/>
      <c r="K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20.27</v>
      </c>
    </row>
    <row r="19" spans="1:11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0.276</v>
      </c>
      <c r="H20" s="11"/>
      <c r="I20" s="12">
        <v>28.42</v>
      </c>
      <c r="J20" s="12"/>
      <c r="K20" s="12">
        <f ca="1">ROUND(INDIRECT(ADDRESS(ROW()+(0), COLUMN()+(-4), 1))*INDIRECT(ADDRESS(ROW()+(0), COLUMN()+(-2), 1)), 2)</f>
        <v>7.84</v>
      </c>
    </row>
    <row r="21" spans="1:11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0.276</v>
      </c>
      <c r="H21" s="13"/>
      <c r="I21" s="14">
        <v>25.28</v>
      </c>
      <c r="J21" s="14"/>
      <c r="K21" s="14">
        <f ca="1">ROUND(INDIRECT(ADDRESS(ROW()+(0), COLUMN()+(-4), 1))*INDIRECT(ADDRESS(ROW()+(0), COLUMN()+(-2), 1)), 2)</f>
        <v>6.98</v>
      </c>
    </row>
    <row r="22" spans="1:11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9"/>
      <c r="K22" s="17">
        <f ca="1">ROUND(SUM(INDIRECT(ADDRESS(ROW()+(-1), COLUMN()+(0), 1)),INDIRECT(ADDRESS(ROW()+(-2), COLUMN()+(0), 1))), 2)</f>
        <v>14.82</v>
      </c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COLUMN()+(2), 1)),INDIRECT(ADDRESS(ROW()+(-6), COLUMN()+(2), 1))), 2)</f>
        <v>35.09</v>
      </c>
      <c r="J24" s="14"/>
      <c r="K24" s="14">
        <f ca="1">ROUND(INDIRECT(ADDRESS(ROW()+(0), COLUMN()+(-4), 1))*INDIRECT(ADDRESS(ROW()+(0), COLUMN()+(-2), 1))/100, 2)</f>
        <v>0.7</v>
      </c>
    </row>
    <row r="25" spans="1:11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35.79</v>
      </c>
    </row>
    <row r="28" spans="1:11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  <c r="K28" s="27"/>
    </row>
    <row r="29" spans="1:11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  <c r="K29" s="29"/>
    </row>
    <row r="30" spans="1:11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1" spans="1:11" ht="13.50" thickBot="1" customHeight="1">
      <c r="A31" s="28" t="s">
        <v>57</v>
      </c>
      <c r="B31" s="28"/>
      <c r="C31" s="28"/>
      <c r="D31" s="28"/>
      <c r="E31" s="28"/>
      <c r="F31" s="29">
        <v>142007</v>
      </c>
      <c r="G31" s="29"/>
      <c r="H31" s="29">
        <v>142008</v>
      </c>
      <c r="I31" s="29"/>
      <c r="J31" s="29" t="s">
        <v>58</v>
      </c>
      <c r="K31" s="29"/>
    </row>
    <row r="32" spans="1:11" ht="13.50" thickBot="1" customHeight="1">
      <c r="A32" s="32" t="s">
        <v>59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60</v>
      </c>
      <c r="B33" s="30"/>
      <c r="C33" s="30"/>
      <c r="D33" s="30"/>
      <c r="E33" s="30"/>
      <c r="F33" s="31">
        <v>112008</v>
      </c>
      <c r="G33" s="31"/>
      <c r="H33" s="31">
        <v>112008</v>
      </c>
      <c r="I33" s="31"/>
      <c r="J33" s="31"/>
      <c r="K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J22"/>
    <mergeCell ref="A23:B23"/>
    <mergeCell ref="C23:D23"/>
    <mergeCell ref="E23:H23"/>
    <mergeCell ref="I23:J23"/>
    <mergeCell ref="A24:B24"/>
    <mergeCell ref="C24:D24"/>
    <mergeCell ref="E24:F24"/>
    <mergeCell ref="G24:H24"/>
    <mergeCell ref="I24:J24"/>
    <mergeCell ref="A25:F25"/>
    <mergeCell ref="G25:J25"/>
    <mergeCell ref="A28:E28"/>
    <mergeCell ref="F28:G28"/>
    <mergeCell ref="H28:I28"/>
    <mergeCell ref="J28:K28"/>
    <mergeCell ref="A29:E29"/>
    <mergeCell ref="F29:G30"/>
    <mergeCell ref="H29:I30"/>
    <mergeCell ref="J29:K30"/>
    <mergeCell ref="A30:E30"/>
    <mergeCell ref="A31:E31"/>
    <mergeCell ref="F31:G31"/>
    <mergeCell ref="H31:I31"/>
    <mergeCell ref="J31:K33"/>
    <mergeCell ref="A32:E32"/>
    <mergeCell ref="F32:G32"/>
    <mergeCell ref="H32:I32"/>
    <mergeCell ref="A33:E33"/>
    <mergeCell ref="F33:G33"/>
    <mergeCell ref="H33:I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