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<sst xmlns="http://schemas.openxmlformats.org/spreadsheetml/2006/main" count="74" uniqueCount="74">
  <si>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</si>
  <si>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RTC028</t>
  </si>
  <si>
    <t xml:space="preserve">m²</t>
  </si>
  <si>
    <t xml:space="preserve">Fals sostre continu de plaques de guix laminat, antiradiacions. Sistema "PLACO".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</si>
  <si>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estàndard (Q2). Sistema Placo X-Ray Protection "PLACO", constituït per: ESTRUCTURA: estructura metàl·lica de perfils primaris F530 "PLACO"; PLAQUES: dues capes de plaques de guix laminat DFI / UNE-EN 520 - 600 / 1800 / 12,5 / amb les vores longitudinals afinades, X-Ray Protection "PLACO". Inclús fixacions per a l'ancoratge dels perfils, cargols per a la fixació de les plaques, pasta d'assecatge Promix X-Ray Protection "PLACO", cinta microperforada de paper "PLACO"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</si>
  <si>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</si>
  <si>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</si>
  <si>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</si>
  <si>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</si>
  <si>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</si>
  <si>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</si>
  <si>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</si>
  <si>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mt12ple010b</t>
  </si>
  <si>
    <t xml:space="preserve">U</t>
  </si>
  <si>
    <t xml:space="preserve">Vareta roscada galvanitzada "PLACO", de 6 mm de diàmetre i 1000 mm de longitud.</t>
  </si>
  <si>
    <t xml:space="preserve">mt12ple020</t>
  </si>
  <si>
    <t xml:space="preserve">U</t>
  </si>
  <si>
    <t xml:space="preserve">Forquilla de suspensió F-530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</si>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</sst>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1"/>
      <c r="H10" s="12">
        <v>0.93</v>
      </c>
      <c r="I10" s="12">
        <f ca="1">ROUND(INDIRECT(ADDRESS(ROW()+(0), COLUMN()+(-3), 1))*INDIRECT(ADDRESS(ROW()+(0), COLUMN()+(-1), 1)), 2)</f>
        <v>1.67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1"/>
      <c r="H11" s="12">
        <v>0.3</v>
      </c>
      <c r="I11" s="12">
        <f ca="1">ROUND(INDIRECT(ADDRESS(ROW()+(0), COLUMN()+(-3), 1))*INDIRECT(ADDRESS(ROW()+(0), COLUMN()+(-1), 1)), 2)</f>
        <v>0.54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1"/>
      <c r="H12" s="12">
        <v>1.75</v>
      </c>
      <c r="I12" s="12">
        <f ca="1">ROUND(INDIRECT(ADDRESS(ROW()+(0), COLUMN()+(-3), 1))*INDIRECT(ADDRESS(ROW()+(0), COLUMN()+(-1), 1)), 2)</f>
        <v>5.25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1"/>
      <c r="H13" s="12">
        <v>0.31</v>
      </c>
      <c r="I13" s="12">
        <f ca="1">ROUND(INDIRECT(ADDRESS(ROW()+(0), COLUMN()+(-3), 1))*INDIRECT(ADDRESS(ROW()+(0), COLUMN()+(-1), 1)), 2)</f>
        <v>0.05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0.02</v>
      </c>
      <c r="I14" s="12">
        <f ca="1">ROUND(INDIRECT(ADDRESS(ROW()+(0), COLUMN()+(-3), 1))*INDIRECT(ADDRESS(ROW()+(0), COLUMN()+(-1), 1)), 2)</f>
        <v>0.02</v>
      </c>
      <c r="J14" s="12"/>
    </row>
    <row r="15" spans="1:10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1"/>
      <c r="H15" s="12">
        <v>50.29</v>
      </c>
      <c r="I15" s="12">
        <f ca="1">ROUND(INDIRECT(ADDRESS(ROW()+(0), COLUMN()+(-3), 1))*INDIRECT(ADDRESS(ROW()+(0), COLUMN()+(-1), 1)), 2)</f>
        <v>105.61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1"/>
      <c r="H16" s="12">
        <v>0.02</v>
      </c>
      <c r="I16" s="12">
        <f ca="1">ROUND(INDIRECT(ADDRESS(ROW()+(0), COLUMN()+(-3), 1))*INDIRECT(ADDRESS(ROW()+(0), COLUMN()+(-1), 1)), 2)</f>
        <v>0.06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1"/>
      <c r="H17" s="12">
        <v>0.03</v>
      </c>
      <c r="I17" s="12">
        <f ca="1">ROUND(INDIRECT(ADDRESS(ROW()+(0), COLUMN()+(-3), 1))*INDIRECT(ADDRESS(ROW()+(0), COLUMN()+(-1), 1)), 2)</f>
        <v>0.3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1"/>
      <c r="H18" s="12">
        <v>0.05</v>
      </c>
      <c r="I18" s="12">
        <f ca="1">ROUND(INDIRECT(ADDRESS(ROW()+(0), COLUMN()+(-3), 1))*INDIRECT(ADDRESS(ROW()+(0), COLUMN()+(-1), 1)), 2)</f>
        <v>0.07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3"/>
      <c r="H19" s="14">
        <v>3.48</v>
      </c>
      <c r="I19" s="14">
        <f ca="1">ROUND(INDIRECT(ADDRESS(ROW()+(0), COLUMN()+(-3), 1))*INDIRECT(ADDRESS(ROW()+(0), COLUMN()+(-1), 1)), 2)</f>
        <v>1.15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114.72</v>
      </c>
      <c r="J20" s="17"/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0.624</v>
      </c>
      <c r="G22" s="11"/>
      <c r="H22" s="12">
        <v>29.34</v>
      </c>
      <c r="I22" s="12">
        <f ca="1">ROUND(INDIRECT(ADDRESS(ROW()+(0), COLUMN()+(-3), 1))*INDIRECT(ADDRESS(ROW()+(0), COLUMN()+(-1), 1)), 2)</f>
        <v>18.31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0.624</v>
      </c>
      <c r="G23" s="13"/>
      <c r="H23" s="14">
        <v>25.28</v>
      </c>
      <c r="I23" s="14">
        <f ca="1">ROUND(INDIRECT(ADDRESS(ROW()+(0), COLUMN()+(-3), 1))*INDIRECT(ADDRESS(ROW()+(0), COLUMN()+(-1), 1)), 2)</f>
        <v>15.77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34.08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3"/>
      <c r="H26" s="14">
        <f ca="1">ROUND(SUM(INDIRECT(ADDRESS(ROW()+(-2), COLUMN()+(1), 1)),INDIRECT(ADDRESS(ROW()+(-6), COLUMN()+(1), 1))), 2)</f>
        <v>148.8</v>
      </c>
      <c r="I26" s="14">
        <f ca="1">ROUND(INDIRECT(ADDRESS(ROW()+(0), COLUMN()+(-3), 1))*INDIRECT(ADDRESS(ROW()+(0), COLUMN()+(-1), 1))/100, 2)</f>
        <v>2.98</v>
      </c>
      <c r="J26" s="14"/>
    </row>
    <row r="27" spans="1:10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151.78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>
        <v>112007</v>
      </c>
      <c r="H31" s="29"/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>
        <v>112007</v>
      </c>
      <c r="H33" s="33"/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>
        <v>1.12201e+006</v>
      </c>
      <c r="H34" s="29"/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>
        <v>132007</v>
      </c>
      <c r="H36" s="29"/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>
        <v>112007</v>
      </c>
      <c r="H38" s="33"/>
      <c r="I38" s="33"/>
      <c r="J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E27"/>
    <mergeCell ref="F27:H27"/>
    <mergeCell ref="I27:J27"/>
    <mergeCell ref="A30:E30"/>
    <mergeCell ref="G30:I30"/>
    <mergeCell ref="A31:E31"/>
    <mergeCell ref="G31:I31"/>
    <mergeCell ref="J31:J33"/>
    <mergeCell ref="A32:E32"/>
    <mergeCell ref="G32:I32"/>
    <mergeCell ref="A33:E33"/>
    <mergeCell ref="G33:I33"/>
    <mergeCell ref="A34:E34"/>
    <mergeCell ref="F34:F35"/>
    <mergeCell ref="G34:I35"/>
    <mergeCell ref="J34:J35"/>
    <mergeCell ref="A35:E35"/>
    <mergeCell ref="A36:E36"/>
    <mergeCell ref="G36:I36"/>
    <mergeCell ref="J36:J38"/>
    <mergeCell ref="A37:E37"/>
    <mergeCell ref="G37:I37"/>
    <mergeCell ref="A38:E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