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<sst xmlns="http://schemas.openxmlformats.org/spreadsheetml/2006/main" count="46" uniqueCount="46">
  <si>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</si>
  <si>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UXC010</t>
  </si>
  <si>
    <t xml:space="preserve">m²</t>
  </si>
  <si>
    <t xml:space="preserve">Paviment continu de formigó imprès, per exteriors.</t>
  </si>
  <si>
    <r>
      <rPr>
        <sz val="8.25"/>
        <color rgb="FF000000"/>
        <rFont val="Arial"/>
        <family val="2"/>
      </rPr>
      <t xml:space="preserve">Paviment continu de formigó imprès, amb junts, de 10 cm d'espessor, realitzat amb formigó HM-20/B/20/X0 fabricat en central i abocament des de camió, estès i vibrat manual mitjançant regla vibrant; acolorit i endurit superficialment mitjançant espolsada amb morter decoratiu de rodolament per a paviment de formigó Weberfloor Print "WEBER", color argila, rendiment 4,5 kg/m²; acabat imprès en relleu prèvia aplicació de desemmotllant en pols Weber DM, color bordeus; i capa de segellat final amb resina impermeabilitzant, Weber SL "WEBER". El preu no inclou la base de la solera ni l'execució i el segellat dels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</si>
  <si>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</si>
  <si>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</si>
  <si>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</si>
  <si>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</si>
  <si>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</si>
  <si>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</si>
  <si>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</si>
  <si>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mt10hmf010tLb</t>
  </si>
  <si>
    <t xml:space="preserve">m³</t>
  </si>
  <si>
    <t xml:space="preserve">Formigó HM-20/B/20/X0, fabricat en central.</t>
  </si>
  <si>
    <t xml:space="preserve">mt09wnc011ee</t>
  </si>
  <si>
    <t xml:space="preserve">kg</t>
  </si>
  <si>
    <t xml:space="preserve">Morter decoratiu de rodolament per a paviment de formigó Weberfloor Print "WEBER", color argila, compost de ciment, sorra de sílice, additius orgànics i pigments, amb una densitat en pols de 1360 kg/m³, una resistència a la compressió de 25000 kN/m² i una resistència a la abrasió segons el mètode Böhme UNE-EN 13892-3 de 7,1 cm³ / 50 cm².</t>
  </si>
  <si>
    <t xml:space="preserve">mt09wnc020k</t>
  </si>
  <si>
    <t xml:space="preserve">kg</t>
  </si>
  <si>
    <t xml:space="preserve">Desemmotllant en pols Weber DM, color bordeus, aplicat en paviments continus de formigó imprès, compost de càrregues, pigments i additius orgànics.</t>
  </si>
  <si>
    <t xml:space="preserve">mt09wnc030d</t>
  </si>
  <si>
    <t xml:space="preserve">kg</t>
  </si>
  <si>
    <t xml:space="preserve">Resina impermeabilitzant, Weber SL "WEBER", per la cura i segellament de paviments continus de formigó imprès, composta de resina sintètica en dispersió aquosa i additius específics.</t>
  </si>
  <si>
    <t xml:space="preserve">Subtotal materials:</t>
  </si>
  <si>
    <t xml:space="preserve">Equip i maquinària</t>
  </si>
  <si>
    <t xml:space="preserve">mq06vib020</t>
  </si>
  <si>
    <t xml:space="preserve">h</t>
  </si>
  <si>
    <t xml:space="preserve">Regla vibrant de 3 m.</t>
  </si>
  <si>
    <t xml:space="preserve">mq08lch040</t>
  </si>
  <si>
    <t xml:space="preserve">h</t>
  </si>
  <si>
    <t xml:space="preserve">Hidronetejadora a pressió.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</si>
  <si>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</si>
  <si>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</si>
  <si>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</si>
  <si>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</si>
  <si>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</si>
  <si>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</si>
  <si>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</si>
  <si>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</si>
  <si>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</si>
  <si>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</si>
  <si>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</si>
  <si>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</si>
  <si>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3,42€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</si>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</sst>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29" customWidth="1"/>
    <col min="4" max="4" width="72.59" customWidth="1"/>
    <col min="5" max="5" width="14.96" customWidth="1"/>
    <col min="6" max="6" width="12.24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0.105</v>
      </c>
      <c r="F10" s="12">
        <v>85.8</v>
      </c>
      <c r="G10" s="12">
        <f ca="1">ROUND(INDIRECT(ADDRESS(ROW()+(0), COLUMN()+(-2), 1))*INDIRECT(ADDRESS(ROW()+(0), COLUMN()+(-1), 1)), 2)</f>
        <v>9.01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4.5</v>
      </c>
      <c r="F11" s="12">
        <v>0.49</v>
      </c>
      <c r="G11" s="12">
        <f ca="1">ROUND(INDIRECT(ADDRESS(ROW()+(0), COLUMN()+(-2), 1))*INDIRECT(ADDRESS(ROW()+(0), COLUMN()+(-1), 1)), 2)</f>
        <v>2.21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0.2</v>
      </c>
      <c r="F12" s="12">
        <v>5.81</v>
      </c>
      <c r="G12" s="12">
        <f ca="1">ROUND(INDIRECT(ADDRESS(ROW()+(0), COLUMN()+(-2), 1))*INDIRECT(ADDRESS(ROW()+(0), COLUMN()+(-1), 1)), 2)</f>
        <v>1.16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0.25</v>
      </c>
      <c r="F13" s="14">
        <v>9.96</v>
      </c>
      <c r="G13" s="14">
        <f ca="1">ROUND(INDIRECT(ADDRESS(ROW()+(0), COLUMN()+(-2), 1))*INDIRECT(ADDRESS(ROW()+(0), COLUMN()+(-1), 1)), 2)</f>
        <v>2.49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14.87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0.016</v>
      </c>
      <c r="F16" s="12">
        <v>5.23</v>
      </c>
      <c r="G16" s="12">
        <f ca="1">ROUND(INDIRECT(ADDRESS(ROW()+(0), COLUMN()+(-2), 1))*INDIRECT(ADDRESS(ROW()+(0), COLUMN()+(-1), 1)), 2)</f>
        <v>0.08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0.15</v>
      </c>
      <c r="F17" s="14">
        <v>5.15</v>
      </c>
      <c r="G17" s="14">
        <f ca="1">ROUND(INDIRECT(ADDRESS(ROW()+(0), COLUMN()+(-2), 1))*INDIRECT(ADDRESS(ROW()+(0), COLUMN()+(-1), 1)), 2)</f>
        <v>0.77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0.85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0.214</v>
      </c>
      <c r="F20" s="12">
        <v>28.42</v>
      </c>
      <c r="G20" s="12">
        <f ca="1">ROUND(INDIRECT(ADDRESS(ROW()+(0), COLUMN()+(-2), 1))*INDIRECT(ADDRESS(ROW()+(0), COLUMN()+(-1), 1)), 2)</f>
        <v>6.08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0.343</v>
      </c>
      <c r="F21" s="14">
        <v>25.28</v>
      </c>
      <c r="G21" s="14">
        <f ca="1">ROUND(INDIRECT(ADDRESS(ROW()+(0), COLUMN()+(-2), 1))*INDIRECT(ADDRESS(ROW()+(0), COLUMN()+(-1), 1)), 2)</f>
        <v>8.67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14.75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1)),INDIRECT(ADDRESS(ROW()+(-10), COLUMN()+(1), 1))), 2)</f>
        <v>30.47</v>
      </c>
      <c r="G24" s="14">
        <f ca="1">ROUND(INDIRECT(ADDRESS(ROW()+(0), COLUMN()+(-2), 1))*INDIRECT(ADDRESS(ROW()+(0), COLUMN()+(-1), 1))/100, 2)</f>
        <v>0.61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1)),INDIRECT(ADDRESS(ROW()+(-11), COLUMN()+(0), 1))), 2)</f>
        <v>31.08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