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<sst xmlns="http://schemas.openxmlformats.org/spreadsheetml/2006/main" count="84" uniqueCount="84">
  <si>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</si>
  <si>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QEA010</t>
  </si>
  <si>
    <t xml:space="preserve">m²</t>
  </si>
  <si>
    <t xml:space="preserve">Coberta plana no transitable, ventilada, auto protegida,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</si>
  <si>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no transitable, ventilada, auto protegida, tipus convencional, pendent del 1% al 15%.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manta lleugera de llana de vidre, IBR "ISOVER"; IMPERMEABILITZACIÓ: tipus monocapa, adherida, formada per làmina de betum modificat amb elastòmer SBS, LBM(SBS)-50/G-FP prèvia emprimació amb emulsió asfàltica aniònica amb càrregues tipus EB.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</si>
  <si>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</si>
  <si>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</si>
  <si>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</si>
  <si>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</si>
  <si>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</si>
  <si>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</si>
  <si>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</si>
  <si>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</si>
  <si>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</si>
  <si>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</si>
  <si>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</si>
  <si>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</si>
  <si>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</si>
  <si>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</si>
  <si>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</si>
  <si>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</si>
  <si>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</si>
  <si>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</si>
  <si>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</si>
  <si>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mt16lvi010aad</t>
  </si>
  <si>
    <t xml:space="preserve">m²</t>
  </si>
  <si>
    <t xml:space="preserve">Manta lleugera de llana de vidre, IBR "ISOVER", revestida per una de les seves cares amb paper kraft que actua com a barrera de vapor, de 80 mm d'espessor, segons UNE-EN 13162, resistència tèrmica 2 m²K/W, conductivitat tèrmica 0,04 W/(mK), Euroclasse F de reacció al foc segons UNE-EN 13501-1, capacitat d'absorció d'aigua a curt termini &lt;=1 kg/m² i factor de resistència a la difusió del vapor d'aigua 1.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</si>
  <si>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</si>
  <si>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</si>
  <si>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</si>
  <si>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mt14lga010ea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</si>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</sst>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0.35</v>
      </c>
      <c r="J10" s="12">
        <f ca="1">ROUND(INDIRECT(ADDRESS(ROW()+(0), COLUMN()+(-3), 1))*INDIRECT(ADDRESS(ROW()+(0), COLUMN()+(-1), 1)), 2)</f>
        <v>2.8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3.8</v>
      </c>
      <c r="J14" s="12">
        <f ca="1">ROUND(INDIRECT(ADDRESS(ROW()+(0), COLUMN()+(-3), 1))*INDIRECT(ADDRESS(ROW()+(0), COLUMN()+(-1), 1)), 2)</f>
        <v>4.56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8.56</v>
      </c>
      <c r="J16" s="12">
        <f ca="1">ROUND(INDIRECT(ADDRESS(ROW()+(0), COLUMN()+(-3), 1))*INDIRECT(ADDRESS(ROW()+(0), COLUMN()+(-1), 1)), 2)</f>
        <v>9.42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0.3</v>
      </c>
      <c r="H17" s="13"/>
      <c r="I17" s="14">
        <v>3.3</v>
      </c>
      <c r="J17" s="14">
        <f ca="1">ROUND(INDIRECT(ADDRESS(ROW()+(0), COLUMN()+(-3), 1))*INDIRECT(ADDRESS(ROW()+(0), COLUMN()+(-1), 1)), 2)</f>
        <v>0.99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27.51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1.023</v>
      </c>
      <c r="H20" s="11"/>
      <c r="I20" s="12">
        <v>28.42</v>
      </c>
      <c r="J20" s="12">
        <f ca="1">ROUND(INDIRECT(ADDRESS(ROW()+(0), COLUMN()+(-3), 1))*INDIRECT(ADDRESS(ROW()+(0), COLUMN()+(-1), 1)), 2)</f>
        <v>29.07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1.286</v>
      </c>
      <c r="H21" s="11"/>
      <c r="I21" s="12">
        <v>23.81</v>
      </c>
      <c r="J21" s="12">
        <f ca="1">ROUND(INDIRECT(ADDRESS(ROW()+(0), COLUMN()+(-3), 1))*INDIRECT(ADDRESS(ROW()+(0), COLUMN()+(-1), 1)), 2)</f>
        <v>30.62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0.066</v>
      </c>
      <c r="H22" s="11"/>
      <c r="I22" s="12">
        <v>29.34</v>
      </c>
      <c r="J22" s="12">
        <f ca="1">ROUND(INDIRECT(ADDRESS(ROW()+(0), COLUMN()+(-3), 1))*INDIRECT(ADDRESS(ROW()+(0), COLUMN()+(-1), 1)), 2)</f>
        <v>1.94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0.066</v>
      </c>
      <c r="H23" s="11"/>
      <c r="I23" s="12">
        <v>25.28</v>
      </c>
      <c r="J23" s="12">
        <f ca="1">ROUND(INDIRECT(ADDRESS(ROW()+(0), COLUMN()+(-3), 1))*INDIRECT(ADDRESS(ROW()+(0), COLUMN()+(-1), 1)), 2)</f>
        <v>1.67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0.131</v>
      </c>
      <c r="H24" s="11"/>
      <c r="I24" s="12">
        <v>28.42</v>
      </c>
      <c r="J24" s="12">
        <f ca="1">ROUND(INDIRECT(ADDRESS(ROW()+(0), COLUMN()+(-3), 1))*INDIRECT(ADDRESS(ROW()+(0), COLUMN()+(-1), 1)), 2)</f>
        <v>3.72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3">
        <v>0.131</v>
      </c>
      <c r="H25" s="13"/>
      <c r="I25" s="14">
        <v>25.28</v>
      </c>
      <c r="J25" s="14">
        <f ca="1">ROUND(INDIRECT(ADDRESS(ROW()+(0), COLUMN()+(-3), 1))*INDIRECT(ADDRESS(ROW()+(0), COLUMN()+(-1), 1)), 2)</f>
        <v>3.31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70.33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20" t="s">
        <v>58</v>
      </c>
      <c r="D28" s="20"/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1)),INDIRECT(ADDRESS(ROW()+(-10), COLUMN()+(1), 1))), 2)</f>
        <v>97.84</v>
      </c>
      <c r="J28" s="14">
        <f ca="1">ROUND(INDIRECT(ADDRESS(ROW()+(0), COLUMN()+(-3), 1))*INDIRECT(ADDRESS(ROW()+(0), COLUMN()+(-1), 1))/100, 2)</f>
        <v>1.96</v>
      </c>
    </row>
    <row r="29" spans="1:10" ht="13.50" thickBot="1" customHeight="1">
      <c r="A29" s="21" t="s">
        <v>60</v>
      </c>
      <c r="B29" s="21"/>
      <c r="C29" s="22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1)),INDIRECT(ADDRESS(ROW()+(-11), COLUMN()+(0), 1))), 2)</f>
        <v>99.8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1.06202e+006</v>
      </c>
      <c r="G33" s="29"/>
      <c r="H33" s="29">
        <v>1.06202e+006</v>
      </c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8"/>
      <c r="F35" s="29">
        <v>1.18202e+006</v>
      </c>
      <c r="G35" s="29"/>
      <c r="H35" s="29">
        <v>1.18202e+006</v>
      </c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75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76</v>
      </c>
    </row>
    <row r="40" spans="1:10" ht="24.00" thickBot="1" customHeight="1">
      <c r="A40" s="30" t="s">
        <v>77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78</v>
      </c>
      <c r="B41" s="28"/>
      <c r="C41" s="28"/>
      <c r="D41" s="28"/>
      <c r="E41" s="28"/>
      <c r="F41" s="29">
        <v>142010</v>
      </c>
      <c r="G41" s="29"/>
      <c r="H41" s="29">
        <v>1.10201e+006</v>
      </c>
      <c r="I41" s="29"/>
      <c r="J41" s="29" t="s">
        <v>79</v>
      </c>
    </row>
    <row r="42" spans="1:10" ht="24.00" thickBot="1" customHeight="1">
      <c r="A42" s="30" t="s">
        <v>80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1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