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<sst xmlns="http://schemas.openxmlformats.org/spreadsheetml/2006/main" count="34" uniqueCount="34">
  <si>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</si>
  <si>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RSY020</t>
  </si>
  <si>
    <t xml:space="preserve">m²</t>
  </si>
  <si>
    <t xml:space="preserve">Beurda de paviment ceràmic.</t>
  </si>
  <si>
    <r>
      <rPr>
        <sz val="8.25"/>
        <color rgb="FF000000"/>
        <rFont val="Arial"/>
        <family val="2"/>
      </rPr>
      <t xml:space="preserve">Beurada de paviment de rajoles ceràmiques amb juntes enrasades de 3 mm d'amplada, mitjançant morter de junts cimentós millorat, tipus CG2 W A, segons UNE-EN 13888, amb absorció d'aigua reduïda i resistència elevada a l'abrasió, Webercolor Junta Ancha "WEBER", color Blanco, prèvia eliminació del material de juntes existent amb mitjans manuals.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</si>
  <si>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</si>
  <si>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</si>
  <si>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</si>
  <si>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</si>
  <si>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</si>
  <si>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</si>
  <si>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</si>
  <si>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mt09mcw050ha</t>
  </si>
  <si>
    <t xml:space="preserve">kg</t>
  </si>
  <si>
    <t xml:space="preserve">Morter de junts cimentós millorat, tipus CG2 W A, segons UNE-EN 13888, amb absorció d'aigua reduïda i resistència elevada a l'abrasió, Webercolor Junta Ancha "WEBER", color Blanco, compost de ciment, àrids calcaris, resines sintètiques, additius orgànics i inorgànics específics i pigments minerals, amb molt baix contingut de substàncies orgàniques volàtils (VOC), de enduriment sense retracció i impermeable a l'aigua, per a rejuntat de tot tipus de peces ceràmiques i pedres naturals, per junts de 3 a 15 mm.</t>
  </si>
  <si>
    <t xml:space="preserve">Subtotal materials:</t>
  </si>
  <si>
    <t xml:space="preserve">Equip i maquinària</t>
  </si>
  <si>
    <t xml:space="preserve">mq08lch030</t>
  </si>
  <si>
    <t xml:space="preserve">h</t>
  </si>
  <si>
    <t xml:space="preserve">Equip de doll d'aire a pressió.</t>
  </si>
  <si>
    <t xml:space="preserve">Subtotal equip i maquinària:</t>
  </si>
  <si>
    <t xml:space="preserve">Mà d'obra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</si>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</sst>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2.25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1.23</v>
      </c>
      <c r="G10" s="14">
        <f ca="1">ROUND(INDIRECT(ADDRESS(ROW()+(0), COLUMN()+(-2), 1))*INDIRECT(ADDRESS(ROW()+(0), COLUMN()+(-1), 1)), 2)</f>
        <v>1.23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3.19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0.356</v>
      </c>
      <c r="F16" s="13">
        <v>25.28</v>
      </c>
      <c r="G16" s="13">
        <f ca="1">ROUND(INDIRECT(ADDRESS(ROW()+(0), COLUMN()+(-2), 1))*INDIRECT(ADDRESS(ROW()+(0), COLUMN()+(-1), 1)), 2)</f>
        <v>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0.356</v>
      </c>
      <c r="F17" s="14">
        <v>23.81</v>
      </c>
      <c r="G17" s="14">
        <f ca="1">ROUND(INDIRECT(ADDRESS(ROW()+(0), COLUMN()+(-2), 1))*INDIRECT(ADDRESS(ROW()+(0), COLUMN()+(-1), 1)), 2)</f>
        <v>8.48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17.48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18.9</v>
      </c>
      <c r="G20" s="14">
        <f ca="1">ROUND(INDIRECT(ADDRESS(ROW()+(0), COLUMN()+(-2), 1))*INDIRECT(ADDRESS(ROW()+(0), COLUMN()+(-1), 1))/100, 2)</f>
        <v>0.38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19.28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